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érations" sheetId="1" state="visible" r:id="rId1"/>
    <sheet name="Synthèse" sheetId="2" state="visible" r:id="rId2"/>
    <sheet name="Importer dans PocketPlanner" sheetId="3" state="visible" r:id="rId3"/>
  </sheets>
  <definedNames>
    <definedName name="JourDePaie">'Synthèse'!$B$4</definedName>
    <definedName name="_xlnm._FilterDatabase" localSheetId="0" hidden="1">'Opérations'!$A$1:$F$1001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"/>
    <numFmt numFmtId="167" formatCode="mmmm 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5C5270"/>
    </font>
    <font>
      <name val="Calibri"/>
      <b val="1"/>
      <color rgb="002E2749"/>
      <sz val="16"/>
    </font>
    <font>
      <name val="Calibri"/>
      <i val="1"/>
      <color rgb="005C5270"/>
    </font>
    <font>
      <name val="Calibri"/>
      <b val="1"/>
      <color rgb="002E2749"/>
    </font>
  </fonts>
  <fills count="5">
    <fill>
      <patternFill/>
    </fill>
    <fill>
      <patternFill patternType="gray125"/>
    </fill>
    <fill>
      <patternFill patternType="solid">
        <fgColor rgb="004B2FA8"/>
      </patternFill>
    </fill>
    <fill>
      <patternFill patternType="solid">
        <fgColor rgb="00F6F3FF"/>
      </patternFill>
    </fill>
    <fill>
      <patternFill patternType="solid">
        <fgColor rgb="00EFEAFE"/>
      </patternFill>
    </fill>
  </fills>
  <borders count="2">
    <border>
      <left/>
      <right/>
      <top/>
      <bottom/>
      <diagonal/>
    </border>
    <border>
      <bottom style="thin">
        <color rgb="00DDD8E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166" fontId="0" fillId="0" borderId="0" pivotButton="0" quotePrefix="0" xfId="0"/>
    <xf numFmtId="167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167" fontId="5" fillId="3" borderId="0" pivotButton="0" quotePrefix="0" xfId="0"/>
    <xf numFmtId="0" fontId="0" fillId="0" borderId="1" pivotButton="0" quotePrefix="0" xfId="0"/>
    <xf numFmtId="166" fontId="0" fillId="0" borderId="1" pivotButton="0" quotePrefix="0" xfId="0"/>
    <xf numFmtId="0" fontId="5" fillId="0" borderId="1" pivotButton="0" quotePrefix="0" xfId="0"/>
    <xf numFmtId="166" fontId="5" fillId="0" borderId="1" pivotButton="0" quotePrefix="0" xfId="0"/>
    <xf numFmtId="0" fontId="5" fillId="0" borderId="0" pivotButton="0" quotePrefix="0" xfId="0"/>
    <xf numFmtId="166" fontId="5" fillId="3" borderId="0" pivotButton="0" quotePrefix="0" xfId="0"/>
    <xf numFmtId="166" fontId="5" fillId="0" borderId="0" pivotButton="0" quotePrefix="0" xfId="0"/>
    <xf numFmtId="0" fontId="5" fillId="4" borderId="0" pivotButton="0" quotePrefix="0" xfId="0"/>
    <xf numFmtId="167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16" customWidth="1" min="3" max="3"/>
    <col width="12" customWidth="1" min="4" max="4"/>
    <col width="14" customWidth="1" min="5" max="5"/>
    <col width="18" customWidth="1" min="6" max="6"/>
  </cols>
  <sheetData>
    <row r="1" ht="22" customHeight="1">
      <c r="A1" s="1" t="inlineStr">
        <is>
          <t>Date</t>
        </is>
      </c>
      <c r="B1" s="1" t="inlineStr">
        <is>
          <t>Libellé</t>
        </is>
      </c>
      <c r="C1" s="1" t="inlineStr">
        <is>
          <t>Catégorie</t>
        </is>
      </c>
      <c r="D1" s="1" t="inlineStr">
        <is>
          <t>Nature</t>
        </is>
      </c>
      <c r="E1" s="1" t="inlineStr">
        <is>
          <t>Montant</t>
        </is>
      </c>
      <c r="F1" s="1" t="inlineStr">
        <is>
          <t>Mois budgétaire</t>
        </is>
      </c>
    </row>
    <row r="2">
      <c r="A2" s="2" t="n">
        <v>46293</v>
      </c>
      <c r="B2" t="inlineStr">
        <is>
          <t>Salaire (exemple, à effacer)</t>
        </is>
      </c>
      <c r="C2" t="inlineStr">
        <is>
          <t>Revenus</t>
        </is>
      </c>
      <c r="D2" t="inlineStr">
        <is>
          <t>entrée</t>
        </is>
      </c>
      <c r="E2" s="3" t="n">
        <v>2600</v>
      </c>
      <c r="F2" s="4">
        <f>IF(A2="","",EOMONTH(A2-(JourDePaie-1),IF(JourDePaie=1,-1,0))+1)</f>
        <v/>
      </c>
    </row>
    <row r="3">
      <c r="A3" s="2" t="n">
        <v>46296</v>
      </c>
      <c r="B3" t="inlineStr">
        <is>
          <t>Loyer (exemple, à effacer)</t>
        </is>
      </c>
      <c r="C3" t="inlineStr">
        <is>
          <t>Logement</t>
        </is>
      </c>
      <c r="D3" t="inlineStr">
        <is>
          <t>fixe</t>
        </is>
      </c>
      <c r="E3" s="3" t="n">
        <v>750</v>
      </c>
      <c r="F3" s="4">
        <f>IF(A3="","",EOMONTH(A3-(JourDePaie-1),IF(JourDePaie=1,-1,0))+1)</f>
        <v/>
      </c>
    </row>
    <row r="4">
      <c r="A4" s="2" t="n">
        <v>46297</v>
      </c>
      <c r="B4" t="inlineStr">
        <is>
          <t>Électricité et gaz (exemple, à effacer)</t>
        </is>
      </c>
      <c r="C4" t="inlineStr">
        <is>
          <t>Factures</t>
        </is>
      </c>
      <c r="D4" t="inlineStr">
        <is>
          <t>fixe</t>
        </is>
      </c>
      <c r="E4" s="3" t="n">
        <v>70</v>
      </c>
      <c r="F4" s="4">
        <f>IF(A4="","",EOMONTH(A4-(JourDePaie-1),IF(JourDePaie=1,-1,0))+1)</f>
        <v/>
      </c>
    </row>
    <row r="5">
      <c r="A5" s="2" t="n">
        <v>46298</v>
      </c>
      <c r="B5" t="inlineStr">
        <is>
          <t>Box et téléphone (exemple, à effacer)</t>
        </is>
      </c>
      <c r="C5" t="inlineStr">
        <is>
          <t>Factures</t>
        </is>
      </c>
      <c r="D5" t="inlineStr">
        <is>
          <t>fixe</t>
        </is>
      </c>
      <c r="E5" s="3" t="n">
        <v>40</v>
      </c>
      <c r="F5" s="4">
        <f>IF(A5="","",EOMONTH(A5-(JourDePaie-1),IF(JourDePaie=1,-1,0))+1)</f>
        <v/>
      </c>
    </row>
    <row r="6">
      <c r="A6" s="2" t="n">
        <v>46299</v>
      </c>
      <c r="B6" t="inlineStr">
        <is>
          <t>Supermarché (exemple, à effacer)</t>
        </is>
      </c>
      <c r="C6" t="inlineStr">
        <is>
          <t>Courses</t>
        </is>
      </c>
      <c r="D6" t="inlineStr">
        <is>
          <t>variable</t>
        </is>
      </c>
      <c r="E6" s="3" t="n">
        <v>92</v>
      </c>
      <c r="F6" s="4">
        <f>IF(A6="","",EOMONTH(A6-(JourDePaie-1),IF(JourDePaie=1,-1,0))+1)</f>
        <v/>
      </c>
    </row>
    <row r="7">
      <c r="A7" s="2" t="n">
        <v>46300</v>
      </c>
      <c r="B7" t="inlineStr">
        <is>
          <t>Virement Livret A (exemple, à effacer)</t>
        </is>
      </c>
      <c r="C7" t="inlineStr">
        <is>
          <t>Livret A</t>
        </is>
      </c>
      <c r="D7" t="inlineStr">
        <is>
          <t>placé</t>
        </is>
      </c>
      <c r="E7" s="3" t="n">
        <v>300</v>
      </c>
      <c r="F7" s="4">
        <f>IF(A7="","",EOMONTH(A7-(JourDePaie-1),IF(JourDePaie=1,-1,0))+1)</f>
        <v/>
      </c>
    </row>
    <row r="8">
      <c r="A8" s="2" t="n">
        <v>46300</v>
      </c>
      <c r="B8" t="inlineStr">
        <is>
          <t>Versement PEA (exemple, à effacer)</t>
        </is>
      </c>
      <c r="C8" t="inlineStr">
        <is>
          <t>PEA</t>
        </is>
      </c>
      <c r="D8" t="inlineStr">
        <is>
          <t>placé</t>
        </is>
      </c>
      <c r="E8" s="3" t="n">
        <v>200</v>
      </c>
      <c r="F8" s="4">
        <f>IF(A8="","",EOMONTH(A8-(JourDePaie-1),IF(JourDePaie=1,-1,0))+1)</f>
        <v/>
      </c>
    </row>
    <row r="9">
      <c r="A9" s="2" t="n">
        <v>46301</v>
      </c>
      <c r="B9" t="inlineStr">
        <is>
          <t>Assurances (exemple, à effacer)</t>
        </is>
      </c>
      <c r="C9" t="inlineStr">
        <is>
          <t>Logement</t>
        </is>
      </c>
      <c r="D9" t="inlineStr">
        <is>
          <t>fixe</t>
        </is>
      </c>
      <c r="E9" s="3" t="n">
        <v>50</v>
      </c>
      <c r="F9" s="4">
        <f>IF(A9="","",EOMONTH(A9-(JourDePaie-1),IF(JourDePaie=1,-1,0))+1)</f>
        <v/>
      </c>
    </row>
    <row r="10">
      <c r="A10" s="2" t="n">
        <v>46302</v>
      </c>
      <c r="B10" t="inlineStr">
        <is>
          <t>Abonnement transports (exemple, à effacer)</t>
        </is>
      </c>
      <c r="C10" t="inlineStr">
        <is>
          <t>Transport</t>
        </is>
      </c>
      <c r="D10" t="inlineStr">
        <is>
          <t>fixe</t>
        </is>
      </c>
      <c r="E10" s="3" t="n">
        <v>50</v>
      </c>
      <c r="F10" s="4">
        <f>IF(A10="","",EOMONTH(A10-(JourDePaie-1),IF(JourDePaie=1,-1,0))+1)</f>
        <v/>
      </c>
    </row>
    <row r="11">
      <c r="A11" s="2" t="n">
        <v>46305</v>
      </c>
      <c r="B11" t="inlineStr">
        <is>
          <t>Cinéma (exemple, à effacer)</t>
        </is>
      </c>
      <c r="C11" t="inlineStr">
        <is>
          <t>Loisirs</t>
        </is>
      </c>
      <c r="D11" t="inlineStr">
        <is>
          <t>variable</t>
        </is>
      </c>
      <c r="E11" s="3" t="n">
        <v>24</v>
      </c>
      <c r="F11" s="4">
        <f>IF(A11="","",EOMONTH(A11-(JourDePaie-1),IF(JourDePaie=1,-1,0))+1)</f>
        <v/>
      </c>
    </row>
    <row r="12">
      <c r="A12" s="2" t="n">
        <v>46306</v>
      </c>
      <c r="B12" t="inlineStr">
        <is>
          <t>Supermarché (exemple, à effacer)</t>
        </is>
      </c>
      <c r="C12" t="inlineStr">
        <is>
          <t>Courses</t>
        </is>
      </c>
      <c r="D12" t="inlineStr">
        <is>
          <t>variable</t>
        </is>
      </c>
      <c r="E12" s="3" t="n">
        <v>104</v>
      </c>
      <c r="F12" s="4">
        <f>IF(A12="","",EOMONTH(A12-(JourDePaie-1),IF(JourDePaie=1,-1,0))+1)</f>
        <v/>
      </c>
    </row>
    <row r="13">
      <c r="A13" s="2" t="n">
        <v>46307</v>
      </c>
      <c r="B13" t="inlineStr">
        <is>
          <t>Vêtements (exemple, à effacer)</t>
        </is>
      </c>
      <c r="C13" t="inlineStr">
        <is>
          <t>Achats</t>
        </is>
      </c>
      <c r="D13" t="inlineStr">
        <is>
          <t>variable</t>
        </is>
      </c>
      <c r="E13" s="3" t="n">
        <v>90</v>
      </c>
      <c r="F13" s="4">
        <f>IF(A13="","",EOMONTH(A13-(JourDePaie-1),IF(JourDePaie=1,-1,0))+1)</f>
        <v/>
      </c>
    </row>
    <row r="14">
      <c r="A14" s="2" t="n">
        <v>46309</v>
      </c>
      <c r="B14" t="inlineStr">
        <is>
          <t>Déjeuner (exemple, à effacer)</t>
        </is>
      </c>
      <c r="C14" t="inlineStr">
        <is>
          <t>Loisirs</t>
        </is>
      </c>
      <c r="D14" t="inlineStr">
        <is>
          <t>variable</t>
        </is>
      </c>
      <c r="E14" s="3" t="n">
        <v>35</v>
      </c>
      <c r="F14" s="4">
        <f>IF(A14="","",EOMONTH(A14-(JourDePaie-1),IF(JourDePaie=1,-1,0))+1)</f>
        <v/>
      </c>
    </row>
    <row r="15">
      <c r="A15" s="2" t="n">
        <v>46310</v>
      </c>
      <c r="B15" t="inlineStr">
        <is>
          <t>Vente d'occasion (exemple, à effacer)</t>
        </is>
      </c>
      <c r="C15" t="inlineStr">
        <is>
          <t>Revenus</t>
        </is>
      </c>
      <c r="D15" t="inlineStr">
        <is>
          <t>entrée</t>
        </is>
      </c>
      <c r="E15" s="3" t="n">
        <v>100</v>
      </c>
      <c r="F15" s="4">
        <f>IF(A15="","",EOMONTH(A15-(JourDePaie-1),IF(JourDePaie=1,-1,0))+1)</f>
        <v/>
      </c>
    </row>
    <row r="16">
      <c r="A16" s="2" t="n">
        <v>46312</v>
      </c>
      <c r="B16" t="inlineStr">
        <is>
          <t>Restaurant (exemple, à effacer)</t>
        </is>
      </c>
      <c r="C16" t="inlineStr">
        <is>
          <t>Loisirs</t>
        </is>
      </c>
      <c r="D16" t="inlineStr">
        <is>
          <t>variable</t>
        </is>
      </c>
      <c r="E16" s="3" t="n">
        <v>68</v>
      </c>
      <c r="F16" s="4">
        <f>IF(A16="","",EOMONTH(A16-(JourDePaie-1),IF(JourDePaie=1,-1,0))+1)</f>
        <v/>
      </c>
    </row>
    <row r="17">
      <c r="A17" s="2" t="n">
        <v>46313</v>
      </c>
      <c r="B17" t="inlineStr">
        <is>
          <t>Marché (exemple, à effacer)</t>
        </is>
      </c>
      <c r="C17" t="inlineStr">
        <is>
          <t>Courses</t>
        </is>
      </c>
      <c r="D17" t="inlineStr">
        <is>
          <t>variable</t>
        </is>
      </c>
      <c r="E17" s="3" t="n">
        <v>86</v>
      </c>
      <c r="F17" s="4">
        <f>IF(A17="","",EOMONTH(A17-(JourDePaie-1),IF(JourDePaie=1,-1,0))+1)</f>
        <v/>
      </c>
    </row>
    <row r="18">
      <c r="A18" s="2" t="n">
        <v>46315</v>
      </c>
      <c r="B18" t="inlineStr">
        <is>
          <t>Pharmacie (exemple, à effacer)</t>
        </is>
      </c>
      <c r="C18" t="inlineStr">
        <is>
          <t>Santé</t>
        </is>
      </c>
      <c r="D18" t="inlineStr">
        <is>
          <t>variable</t>
        </is>
      </c>
      <c r="E18" s="3" t="n">
        <v>50</v>
      </c>
      <c r="F18" s="4">
        <f>IF(A18="","",EOMONTH(A18-(JourDePaie-1),IF(JourDePaie=1,-1,0))+1)</f>
        <v/>
      </c>
    </row>
    <row r="19">
      <c r="A19" s="2" t="n">
        <v>46319</v>
      </c>
      <c r="B19" t="inlineStr">
        <is>
          <t>Concert (exemple, à effacer)</t>
        </is>
      </c>
      <c r="C19" t="inlineStr">
        <is>
          <t>Loisirs</t>
        </is>
      </c>
      <c r="D19" t="inlineStr">
        <is>
          <t>variable</t>
        </is>
      </c>
      <c r="E19" s="3" t="n">
        <v>88</v>
      </c>
      <c r="F19" s="4">
        <f>IF(A19="","",EOMONTH(A19-(JourDePaie-1),IF(JourDePaie=1,-1,0))+1)</f>
        <v/>
      </c>
    </row>
    <row r="20">
      <c r="A20" s="2" t="n">
        <v>46320</v>
      </c>
      <c r="B20" t="inlineStr">
        <is>
          <t>Supermarché (exemple, à effacer)</t>
        </is>
      </c>
      <c r="C20" t="inlineStr">
        <is>
          <t>Courses</t>
        </is>
      </c>
      <c r="D20" t="inlineStr">
        <is>
          <t>variable</t>
        </is>
      </c>
      <c r="E20" s="3" t="n">
        <v>98</v>
      </c>
      <c r="F20" s="4">
        <f>IF(A20="","",EOMONTH(A20-(JourDePaie-1),IF(JourDePaie=1,-1,0))+1)</f>
        <v/>
      </c>
    </row>
    <row r="21">
      <c r="A21" s="2" t="n"/>
      <c r="E21" s="3" t="n"/>
      <c r="F21" s="4">
        <f>IF(A21="","",EOMONTH(A21-(JourDePaie-1),IF(JourDePaie=1,-1,0))+1)</f>
        <v/>
      </c>
    </row>
    <row r="22">
      <c r="A22" s="2" t="n"/>
      <c r="E22" s="3" t="n"/>
      <c r="F22" s="4">
        <f>IF(A22="","",EOMONTH(A22-(JourDePaie-1),IF(JourDePaie=1,-1,0))+1)</f>
        <v/>
      </c>
    </row>
    <row r="23">
      <c r="A23" s="2" t="n"/>
      <c r="E23" s="3" t="n"/>
      <c r="F23" s="4">
        <f>IF(A23="","",EOMONTH(A23-(JourDePaie-1),IF(JourDePaie=1,-1,0))+1)</f>
        <v/>
      </c>
    </row>
    <row r="24">
      <c r="A24" s="2" t="n"/>
      <c r="E24" s="3" t="n"/>
      <c r="F24" s="4">
        <f>IF(A24="","",EOMONTH(A24-(JourDePaie-1),IF(JourDePaie=1,-1,0))+1)</f>
        <v/>
      </c>
    </row>
    <row r="25">
      <c r="A25" s="2" t="n"/>
      <c r="E25" s="3" t="n"/>
      <c r="F25" s="4">
        <f>IF(A25="","",EOMONTH(A25-(JourDePaie-1),IF(JourDePaie=1,-1,0))+1)</f>
        <v/>
      </c>
    </row>
    <row r="26">
      <c r="A26" s="2" t="n"/>
      <c r="E26" s="3" t="n"/>
      <c r="F26" s="4">
        <f>IF(A26="","",EOMONTH(A26-(JourDePaie-1),IF(JourDePaie=1,-1,0))+1)</f>
        <v/>
      </c>
    </row>
    <row r="27">
      <c r="A27" s="2" t="n"/>
      <c r="E27" s="3" t="n"/>
      <c r="F27" s="4">
        <f>IF(A27="","",EOMONTH(A27-(JourDePaie-1),IF(JourDePaie=1,-1,0))+1)</f>
        <v/>
      </c>
    </row>
    <row r="28">
      <c r="A28" s="2" t="n"/>
      <c r="E28" s="3" t="n"/>
      <c r="F28" s="4">
        <f>IF(A28="","",EOMONTH(A28-(JourDePaie-1),IF(JourDePaie=1,-1,0))+1)</f>
        <v/>
      </c>
    </row>
    <row r="29">
      <c r="A29" s="2" t="n"/>
      <c r="E29" s="3" t="n"/>
      <c r="F29" s="4">
        <f>IF(A29="","",EOMONTH(A29-(JourDePaie-1),IF(JourDePaie=1,-1,0))+1)</f>
        <v/>
      </c>
    </row>
    <row r="30">
      <c r="A30" s="2" t="n"/>
      <c r="E30" s="3" t="n"/>
      <c r="F30" s="4">
        <f>IF(A30="","",EOMONTH(A30-(JourDePaie-1),IF(JourDePaie=1,-1,0))+1)</f>
        <v/>
      </c>
    </row>
    <row r="31">
      <c r="A31" s="2" t="n"/>
      <c r="E31" s="3" t="n"/>
      <c r="F31" s="4">
        <f>IF(A31="","",EOMONTH(A31-(JourDePaie-1),IF(JourDePaie=1,-1,0))+1)</f>
        <v/>
      </c>
    </row>
    <row r="32">
      <c r="A32" s="2" t="n"/>
      <c r="E32" s="3" t="n"/>
      <c r="F32" s="4">
        <f>IF(A32="","",EOMONTH(A32-(JourDePaie-1),IF(JourDePaie=1,-1,0))+1)</f>
        <v/>
      </c>
    </row>
    <row r="33">
      <c r="A33" s="2" t="n"/>
      <c r="E33" s="3" t="n"/>
      <c r="F33" s="4">
        <f>IF(A33="","",EOMONTH(A33-(JourDePaie-1),IF(JourDePaie=1,-1,0))+1)</f>
        <v/>
      </c>
    </row>
    <row r="34">
      <c r="A34" s="2" t="n"/>
      <c r="E34" s="3" t="n"/>
      <c r="F34" s="4">
        <f>IF(A34="","",EOMONTH(A34-(JourDePaie-1),IF(JourDePaie=1,-1,0))+1)</f>
        <v/>
      </c>
    </row>
    <row r="35">
      <c r="A35" s="2" t="n"/>
      <c r="E35" s="3" t="n"/>
      <c r="F35" s="4">
        <f>IF(A35="","",EOMONTH(A35-(JourDePaie-1),IF(JourDePaie=1,-1,0))+1)</f>
        <v/>
      </c>
    </row>
    <row r="36">
      <c r="A36" s="2" t="n"/>
      <c r="E36" s="3" t="n"/>
      <c r="F36" s="4">
        <f>IF(A36="","",EOMONTH(A36-(JourDePaie-1),IF(JourDePaie=1,-1,0))+1)</f>
        <v/>
      </c>
    </row>
    <row r="37">
      <c r="A37" s="2" t="n"/>
      <c r="E37" s="3" t="n"/>
      <c r="F37" s="4">
        <f>IF(A37="","",EOMONTH(A37-(JourDePaie-1),IF(JourDePaie=1,-1,0))+1)</f>
        <v/>
      </c>
    </row>
    <row r="38">
      <c r="A38" s="2" t="n"/>
      <c r="E38" s="3" t="n"/>
      <c r="F38" s="4">
        <f>IF(A38="","",EOMONTH(A38-(JourDePaie-1),IF(JourDePaie=1,-1,0))+1)</f>
        <v/>
      </c>
    </row>
    <row r="39">
      <c r="A39" s="2" t="n"/>
      <c r="E39" s="3" t="n"/>
      <c r="F39" s="4">
        <f>IF(A39="","",EOMONTH(A39-(JourDePaie-1),IF(JourDePaie=1,-1,0))+1)</f>
        <v/>
      </c>
    </row>
    <row r="40">
      <c r="A40" s="2" t="n"/>
      <c r="E40" s="3" t="n"/>
      <c r="F40" s="4">
        <f>IF(A40="","",EOMONTH(A40-(JourDePaie-1),IF(JourDePaie=1,-1,0))+1)</f>
        <v/>
      </c>
    </row>
    <row r="41">
      <c r="A41" s="2" t="n"/>
      <c r="E41" s="3" t="n"/>
      <c r="F41" s="4">
        <f>IF(A41="","",EOMONTH(A41-(JourDePaie-1),IF(JourDePaie=1,-1,0))+1)</f>
        <v/>
      </c>
    </row>
    <row r="42">
      <c r="A42" s="2" t="n"/>
      <c r="E42" s="3" t="n"/>
      <c r="F42" s="4">
        <f>IF(A42="","",EOMONTH(A42-(JourDePaie-1),IF(JourDePaie=1,-1,0))+1)</f>
        <v/>
      </c>
    </row>
    <row r="43">
      <c r="A43" s="2" t="n"/>
      <c r="E43" s="3" t="n"/>
      <c r="F43" s="4">
        <f>IF(A43="","",EOMONTH(A43-(JourDePaie-1),IF(JourDePaie=1,-1,0))+1)</f>
        <v/>
      </c>
    </row>
    <row r="44">
      <c r="A44" s="2" t="n"/>
      <c r="E44" s="3" t="n"/>
      <c r="F44" s="4">
        <f>IF(A44="","",EOMONTH(A44-(JourDePaie-1),IF(JourDePaie=1,-1,0))+1)</f>
        <v/>
      </c>
    </row>
    <row r="45">
      <c r="A45" s="2" t="n"/>
      <c r="E45" s="3" t="n"/>
      <c r="F45" s="4">
        <f>IF(A45="","",EOMONTH(A45-(JourDePaie-1),IF(JourDePaie=1,-1,0))+1)</f>
        <v/>
      </c>
    </row>
    <row r="46">
      <c r="A46" s="2" t="n"/>
      <c r="E46" s="3" t="n"/>
      <c r="F46" s="4">
        <f>IF(A46="","",EOMONTH(A46-(JourDePaie-1),IF(JourDePaie=1,-1,0))+1)</f>
        <v/>
      </c>
    </row>
    <row r="47">
      <c r="A47" s="2" t="n"/>
      <c r="E47" s="3" t="n"/>
      <c r="F47" s="4">
        <f>IF(A47="","",EOMONTH(A47-(JourDePaie-1),IF(JourDePaie=1,-1,0))+1)</f>
        <v/>
      </c>
    </row>
    <row r="48">
      <c r="A48" s="2" t="n"/>
      <c r="E48" s="3" t="n"/>
      <c r="F48" s="4">
        <f>IF(A48="","",EOMONTH(A48-(JourDePaie-1),IF(JourDePaie=1,-1,0))+1)</f>
        <v/>
      </c>
    </row>
    <row r="49">
      <c r="A49" s="2" t="n"/>
      <c r="E49" s="3" t="n"/>
      <c r="F49" s="4">
        <f>IF(A49="","",EOMONTH(A49-(JourDePaie-1),IF(JourDePaie=1,-1,0))+1)</f>
        <v/>
      </c>
    </row>
    <row r="50">
      <c r="A50" s="2" t="n"/>
      <c r="E50" s="3" t="n"/>
      <c r="F50" s="4">
        <f>IF(A50="","",EOMONTH(A50-(JourDePaie-1),IF(JourDePaie=1,-1,0))+1)</f>
        <v/>
      </c>
    </row>
    <row r="51">
      <c r="A51" s="2" t="n"/>
      <c r="E51" s="3" t="n"/>
      <c r="F51" s="4">
        <f>IF(A51="","",EOMONTH(A51-(JourDePaie-1),IF(JourDePaie=1,-1,0))+1)</f>
        <v/>
      </c>
    </row>
    <row r="52">
      <c r="A52" s="2" t="n"/>
      <c r="E52" s="3" t="n"/>
      <c r="F52" s="4">
        <f>IF(A52="","",EOMONTH(A52-(JourDePaie-1),IF(JourDePaie=1,-1,0))+1)</f>
        <v/>
      </c>
    </row>
    <row r="53">
      <c r="A53" s="2" t="n"/>
      <c r="E53" s="3" t="n"/>
      <c r="F53" s="4">
        <f>IF(A53="","",EOMONTH(A53-(JourDePaie-1),IF(JourDePaie=1,-1,0))+1)</f>
        <v/>
      </c>
    </row>
    <row r="54">
      <c r="A54" s="2" t="n"/>
      <c r="E54" s="3" t="n"/>
      <c r="F54" s="4">
        <f>IF(A54="","",EOMONTH(A54-(JourDePaie-1),IF(JourDePaie=1,-1,0))+1)</f>
        <v/>
      </c>
    </row>
    <row r="55">
      <c r="A55" s="2" t="n"/>
      <c r="E55" s="3" t="n"/>
      <c r="F55" s="4">
        <f>IF(A55="","",EOMONTH(A55-(JourDePaie-1),IF(JourDePaie=1,-1,0))+1)</f>
        <v/>
      </c>
    </row>
    <row r="56">
      <c r="A56" s="2" t="n"/>
      <c r="E56" s="3" t="n"/>
      <c r="F56" s="4">
        <f>IF(A56="","",EOMONTH(A56-(JourDePaie-1),IF(JourDePaie=1,-1,0))+1)</f>
        <v/>
      </c>
    </row>
    <row r="57">
      <c r="A57" s="2" t="n"/>
      <c r="E57" s="3" t="n"/>
      <c r="F57" s="4">
        <f>IF(A57="","",EOMONTH(A57-(JourDePaie-1),IF(JourDePaie=1,-1,0))+1)</f>
        <v/>
      </c>
    </row>
    <row r="58">
      <c r="A58" s="2" t="n"/>
      <c r="E58" s="3" t="n"/>
      <c r="F58" s="4">
        <f>IF(A58="","",EOMONTH(A58-(JourDePaie-1),IF(JourDePaie=1,-1,0))+1)</f>
        <v/>
      </c>
    </row>
    <row r="59">
      <c r="A59" s="2" t="n"/>
      <c r="E59" s="3" t="n"/>
      <c r="F59" s="4">
        <f>IF(A59="","",EOMONTH(A59-(JourDePaie-1),IF(JourDePaie=1,-1,0))+1)</f>
        <v/>
      </c>
    </row>
    <row r="60">
      <c r="A60" s="2" t="n"/>
      <c r="E60" s="3" t="n"/>
      <c r="F60" s="4">
        <f>IF(A60="","",EOMONTH(A60-(JourDePaie-1),IF(JourDePaie=1,-1,0))+1)</f>
        <v/>
      </c>
    </row>
    <row r="61">
      <c r="A61" s="2" t="n"/>
      <c r="E61" s="3" t="n"/>
      <c r="F61" s="4">
        <f>IF(A61="","",EOMONTH(A61-(JourDePaie-1),IF(JourDePaie=1,-1,0))+1)</f>
        <v/>
      </c>
    </row>
    <row r="62">
      <c r="A62" s="2" t="n"/>
      <c r="E62" s="3" t="n"/>
      <c r="F62" s="4">
        <f>IF(A62="","",EOMONTH(A62-(JourDePaie-1),IF(JourDePaie=1,-1,0))+1)</f>
        <v/>
      </c>
    </row>
    <row r="63">
      <c r="A63" s="2" t="n"/>
      <c r="E63" s="3" t="n"/>
      <c r="F63" s="4">
        <f>IF(A63="","",EOMONTH(A63-(JourDePaie-1),IF(JourDePaie=1,-1,0))+1)</f>
        <v/>
      </c>
    </row>
    <row r="64">
      <c r="A64" s="2" t="n"/>
      <c r="E64" s="3" t="n"/>
      <c r="F64" s="4">
        <f>IF(A64="","",EOMONTH(A64-(JourDePaie-1),IF(JourDePaie=1,-1,0))+1)</f>
        <v/>
      </c>
    </row>
    <row r="65">
      <c r="A65" s="2" t="n"/>
      <c r="E65" s="3" t="n"/>
      <c r="F65" s="4">
        <f>IF(A65="","",EOMONTH(A65-(JourDePaie-1),IF(JourDePaie=1,-1,0))+1)</f>
        <v/>
      </c>
    </row>
    <row r="66">
      <c r="A66" s="2" t="n"/>
      <c r="E66" s="3" t="n"/>
      <c r="F66" s="4">
        <f>IF(A66="","",EOMONTH(A66-(JourDePaie-1),IF(JourDePaie=1,-1,0))+1)</f>
        <v/>
      </c>
    </row>
    <row r="67">
      <c r="A67" s="2" t="n"/>
      <c r="E67" s="3" t="n"/>
      <c r="F67" s="4">
        <f>IF(A67="","",EOMONTH(A67-(JourDePaie-1),IF(JourDePaie=1,-1,0))+1)</f>
        <v/>
      </c>
    </row>
    <row r="68">
      <c r="A68" s="2" t="n"/>
      <c r="E68" s="3" t="n"/>
      <c r="F68" s="4">
        <f>IF(A68="","",EOMONTH(A68-(JourDePaie-1),IF(JourDePaie=1,-1,0))+1)</f>
        <v/>
      </c>
    </row>
    <row r="69">
      <c r="A69" s="2" t="n"/>
      <c r="E69" s="3" t="n"/>
      <c r="F69" s="4">
        <f>IF(A69="","",EOMONTH(A69-(JourDePaie-1),IF(JourDePaie=1,-1,0))+1)</f>
        <v/>
      </c>
    </row>
    <row r="70">
      <c r="A70" s="2" t="n"/>
      <c r="E70" s="3" t="n"/>
      <c r="F70" s="4">
        <f>IF(A70="","",EOMONTH(A70-(JourDePaie-1),IF(JourDePaie=1,-1,0))+1)</f>
        <v/>
      </c>
    </row>
    <row r="71">
      <c r="A71" s="2" t="n"/>
      <c r="E71" s="3" t="n"/>
      <c r="F71" s="4">
        <f>IF(A71="","",EOMONTH(A71-(JourDePaie-1),IF(JourDePaie=1,-1,0))+1)</f>
        <v/>
      </c>
    </row>
    <row r="72">
      <c r="A72" s="2" t="n"/>
      <c r="E72" s="3" t="n"/>
      <c r="F72" s="4">
        <f>IF(A72="","",EOMONTH(A72-(JourDePaie-1),IF(JourDePaie=1,-1,0))+1)</f>
        <v/>
      </c>
    </row>
    <row r="73">
      <c r="A73" s="2" t="n"/>
      <c r="E73" s="3" t="n"/>
      <c r="F73" s="4">
        <f>IF(A73="","",EOMONTH(A73-(JourDePaie-1),IF(JourDePaie=1,-1,0))+1)</f>
        <v/>
      </c>
    </row>
    <row r="74">
      <c r="A74" s="2" t="n"/>
      <c r="E74" s="3" t="n"/>
      <c r="F74" s="4">
        <f>IF(A74="","",EOMONTH(A74-(JourDePaie-1),IF(JourDePaie=1,-1,0))+1)</f>
        <v/>
      </c>
    </row>
    <row r="75">
      <c r="A75" s="2" t="n"/>
      <c r="E75" s="3" t="n"/>
      <c r="F75" s="4">
        <f>IF(A75="","",EOMONTH(A75-(JourDePaie-1),IF(JourDePaie=1,-1,0))+1)</f>
        <v/>
      </c>
    </row>
    <row r="76">
      <c r="A76" s="2" t="n"/>
      <c r="E76" s="3" t="n"/>
      <c r="F76" s="4">
        <f>IF(A76="","",EOMONTH(A76-(JourDePaie-1),IF(JourDePaie=1,-1,0))+1)</f>
        <v/>
      </c>
    </row>
    <row r="77">
      <c r="A77" s="2" t="n"/>
      <c r="E77" s="3" t="n"/>
      <c r="F77" s="4">
        <f>IF(A77="","",EOMONTH(A77-(JourDePaie-1),IF(JourDePaie=1,-1,0))+1)</f>
        <v/>
      </c>
    </row>
    <row r="78">
      <c r="A78" s="2" t="n"/>
      <c r="E78" s="3" t="n"/>
      <c r="F78" s="4">
        <f>IF(A78="","",EOMONTH(A78-(JourDePaie-1),IF(JourDePaie=1,-1,0))+1)</f>
        <v/>
      </c>
    </row>
    <row r="79">
      <c r="A79" s="2" t="n"/>
      <c r="E79" s="3" t="n"/>
      <c r="F79" s="4">
        <f>IF(A79="","",EOMONTH(A79-(JourDePaie-1),IF(JourDePaie=1,-1,0))+1)</f>
        <v/>
      </c>
    </row>
    <row r="80">
      <c r="A80" s="2" t="n"/>
      <c r="E80" s="3" t="n"/>
      <c r="F80" s="4">
        <f>IF(A80="","",EOMONTH(A80-(JourDePaie-1),IF(JourDePaie=1,-1,0))+1)</f>
        <v/>
      </c>
    </row>
    <row r="81">
      <c r="A81" s="2" t="n"/>
      <c r="E81" s="3" t="n"/>
      <c r="F81" s="4">
        <f>IF(A81="","",EOMONTH(A81-(JourDePaie-1),IF(JourDePaie=1,-1,0))+1)</f>
        <v/>
      </c>
    </row>
    <row r="82">
      <c r="A82" s="2" t="n"/>
      <c r="E82" s="3" t="n"/>
      <c r="F82" s="4">
        <f>IF(A82="","",EOMONTH(A82-(JourDePaie-1),IF(JourDePaie=1,-1,0))+1)</f>
        <v/>
      </c>
    </row>
    <row r="83">
      <c r="A83" s="2" t="n"/>
      <c r="E83" s="3" t="n"/>
      <c r="F83" s="4">
        <f>IF(A83="","",EOMONTH(A83-(JourDePaie-1),IF(JourDePaie=1,-1,0))+1)</f>
        <v/>
      </c>
    </row>
    <row r="84">
      <c r="A84" s="2" t="n"/>
      <c r="E84" s="3" t="n"/>
      <c r="F84" s="4">
        <f>IF(A84="","",EOMONTH(A84-(JourDePaie-1),IF(JourDePaie=1,-1,0))+1)</f>
        <v/>
      </c>
    </row>
    <row r="85">
      <c r="A85" s="2" t="n"/>
      <c r="E85" s="3" t="n"/>
      <c r="F85" s="4">
        <f>IF(A85="","",EOMONTH(A85-(JourDePaie-1),IF(JourDePaie=1,-1,0))+1)</f>
        <v/>
      </c>
    </row>
    <row r="86">
      <c r="A86" s="2" t="n"/>
      <c r="E86" s="3" t="n"/>
      <c r="F86" s="4">
        <f>IF(A86="","",EOMONTH(A86-(JourDePaie-1),IF(JourDePaie=1,-1,0))+1)</f>
        <v/>
      </c>
    </row>
    <row r="87">
      <c r="A87" s="2" t="n"/>
      <c r="E87" s="3" t="n"/>
      <c r="F87" s="4">
        <f>IF(A87="","",EOMONTH(A87-(JourDePaie-1),IF(JourDePaie=1,-1,0))+1)</f>
        <v/>
      </c>
    </row>
    <row r="88">
      <c r="A88" s="2" t="n"/>
      <c r="E88" s="3" t="n"/>
      <c r="F88" s="4">
        <f>IF(A88="","",EOMONTH(A88-(JourDePaie-1),IF(JourDePaie=1,-1,0))+1)</f>
        <v/>
      </c>
    </row>
    <row r="89">
      <c r="A89" s="2" t="n"/>
      <c r="E89" s="3" t="n"/>
      <c r="F89" s="4">
        <f>IF(A89="","",EOMONTH(A89-(JourDePaie-1),IF(JourDePaie=1,-1,0))+1)</f>
        <v/>
      </c>
    </row>
    <row r="90">
      <c r="A90" s="2" t="n"/>
      <c r="E90" s="3" t="n"/>
      <c r="F90" s="4">
        <f>IF(A90="","",EOMONTH(A90-(JourDePaie-1),IF(JourDePaie=1,-1,0))+1)</f>
        <v/>
      </c>
    </row>
    <row r="91">
      <c r="A91" s="2" t="n"/>
      <c r="E91" s="3" t="n"/>
      <c r="F91" s="4">
        <f>IF(A91="","",EOMONTH(A91-(JourDePaie-1),IF(JourDePaie=1,-1,0))+1)</f>
        <v/>
      </c>
    </row>
    <row r="92">
      <c r="A92" s="2" t="n"/>
      <c r="E92" s="3" t="n"/>
      <c r="F92" s="4">
        <f>IF(A92="","",EOMONTH(A92-(JourDePaie-1),IF(JourDePaie=1,-1,0))+1)</f>
        <v/>
      </c>
    </row>
    <row r="93">
      <c r="A93" s="2" t="n"/>
      <c r="E93" s="3" t="n"/>
      <c r="F93" s="4">
        <f>IF(A93="","",EOMONTH(A93-(JourDePaie-1),IF(JourDePaie=1,-1,0))+1)</f>
        <v/>
      </c>
    </row>
    <row r="94">
      <c r="A94" s="2" t="n"/>
      <c r="E94" s="3" t="n"/>
      <c r="F94" s="4">
        <f>IF(A94="","",EOMONTH(A94-(JourDePaie-1),IF(JourDePaie=1,-1,0))+1)</f>
        <v/>
      </c>
    </row>
    <row r="95">
      <c r="A95" s="2" t="n"/>
      <c r="E95" s="3" t="n"/>
      <c r="F95" s="4">
        <f>IF(A95="","",EOMONTH(A95-(JourDePaie-1),IF(JourDePaie=1,-1,0))+1)</f>
        <v/>
      </c>
    </row>
    <row r="96">
      <c r="A96" s="2" t="n"/>
      <c r="E96" s="3" t="n"/>
      <c r="F96" s="4">
        <f>IF(A96="","",EOMONTH(A96-(JourDePaie-1),IF(JourDePaie=1,-1,0))+1)</f>
        <v/>
      </c>
    </row>
    <row r="97">
      <c r="A97" s="2" t="n"/>
      <c r="E97" s="3" t="n"/>
      <c r="F97" s="4">
        <f>IF(A97="","",EOMONTH(A97-(JourDePaie-1),IF(JourDePaie=1,-1,0))+1)</f>
        <v/>
      </c>
    </row>
    <row r="98">
      <c r="A98" s="2" t="n"/>
      <c r="E98" s="3" t="n"/>
      <c r="F98" s="4">
        <f>IF(A98="","",EOMONTH(A98-(JourDePaie-1),IF(JourDePaie=1,-1,0))+1)</f>
        <v/>
      </c>
    </row>
    <row r="99">
      <c r="A99" s="2" t="n"/>
      <c r="E99" s="3" t="n"/>
      <c r="F99" s="4">
        <f>IF(A99="","",EOMONTH(A99-(JourDePaie-1),IF(JourDePaie=1,-1,0))+1)</f>
        <v/>
      </c>
    </row>
    <row r="100">
      <c r="A100" s="2" t="n"/>
      <c r="E100" s="3" t="n"/>
      <c r="F100" s="4">
        <f>IF(A100="","",EOMONTH(A100-(JourDePaie-1),IF(JourDePaie=1,-1,0))+1)</f>
        <v/>
      </c>
    </row>
    <row r="101">
      <c r="A101" s="2" t="n"/>
      <c r="E101" s="3" t="n"/>
      <c r="F101" s="4">
        <f>IF(A101="","",EOMONTH(A101-(JourDePaie-1),IF(JourDePaie=1,-1,0))+1)</f>
        <v/>
      </c>
    </row>
    <row r="102">
      <c r="A102" s="2" t="n"/>
      <c r="E102" s="3" t="n"/>
      <c r="F102" s="4">
        <f>IF(A102="","",EOMONTH(A102-(JourDePaie-1),IF(JourDePaie=1,-1,0))+1)</f>
        <v/>
      </c>
    </row>
    <row r="103">
      <c r="A103" s="2" t="n"/>
      <c r="E103" s="3" t="n"/>
      <c r="F103" s="4">
        <f>IF(A103="","",EOMONTH(A103-(JourDePaie-1),IF(JourDePaie=1,-1,0))+1)</f>
        <v/>
      </c>
    </row>
    <row r="104">
      <c r="A104" s="2" t="n"/>
      <c r="E104" s="3" t="n"/>
      <c r="F104" s="4">
        <f>IF(A104="","",EOMONTH(A104-(JourDePaie-1),IF(JourDePaie=1,-1,0))+1)</f>
        <v/>
      </c>
    </row>
    <row r="105">
      <c r="A105" s="2" t="n"/>
      <c r="E105" s="3" t="n"/>
      <c r="F105" s="4">
        <f>IF(A105="","",EOMONTH(A105-(JourDePaie-1),IF(JourDePaie=1,-1,0))+1)</f>
        <v/>
      </c>
    </row>
    <row r="106">
      <c r="A106" s="2" t="n"/>
      <c r="E106" s="3" t="n"/>
      <c r="F106" s="4">
        <f>IF(A106="","",EOMONTH(A106-(JourDePaie-1),IF(JourDePaie=1,-1,0))+1)</f>
        <v/>
      </c>
    </row>
    <row r="107">
      <c r="A107" s="2" t="n"/>
      <c r="E107" s="3" t="n"/>
      <c r="F107" s="4">
        <f>IF(A107="","",EOMONTH(A107-(JourDePaie-1),IF(JourDePaie=1,-1,0))+1)</f>
        <v/>
      </c>
    </row>
    <row r="108">
      <c r="A108" s="2" t="n"/>
      <c r="E108" s="3" t="n"/>
      <c r="F108" s="4">
        <f>IF(A108="","",EOMONTH(A108-(JourDePaie-1),IF(JourDePaie=1,-1,0))+1)</f>
        <v/>
      </c>
    </row>
    <row r="109">
      <c r="A109" s="2" t="n"/>
      <c r="E109" s="3" t="n"/>
      <c r="F109" s="4">
        <f>IF(A109="","",EOMONTH(A109-(JourDePaie-1),IF(JourDePaie=1,-1,0))+1)</f>
        <v/>
      </c>
    </row>
    <row r="110">
      <c r="A110" s="2" t="n"/>
      <c r="E110" s="3" t="n"/>
      <c r="F110" s="4">
        <f>IF(A110="","",EOMONTH(A110-(JourDePaie-1),IF(JourDePaie=1,-1,0))+1)</f>
        <v/>
      </c>
    </row>
    <row r="111">
      <c r="A111" s="2" t="n"/>
      <c r="E111" s="3" t="n"/>
      <c r="F111" s="4">
        <f>IF(A111="","",EOMONTH(A111-(JourDePaie-1),IF(JourDePaie=1,-1,0))+1)</f>
        <v/>
      </c>
    </row>
    <row r="112">
      <c r="A112" s="2" t="n"/>
      <c r="E112" s="3" t="n"/>
      <c r="F112" s="4">
        <f>IF(A112="","",EOMONTH(A112-(JourDePaie-1),IF(JourDePaie=1,-1,0))+1)</f>
        <v/>
      </c>
    </row>
    <row r="113">
      <c r="A113" s="2" t="n"/>
      <c r="E113" s="3" t="n"/>
      <c r="F113" s="4">
        <f>IF(A113="","",EOMONTH(A113-(JourDePaie-1),IF(JourDePaie=1,-1,0))+1)</f>
        <v/>
      </c>
    </row>
    <row r="114">
      <c r="A114" s="2" t="n"/>
      <c r="E114" s="3" t="n"/>
      <c r="F114" s="4">
        <f>IF(A114="","",EOMONTH(A114-(JourDePaie-1),IF(JourDePaie=1,-1,0))+1)</f>
        <v/>
      </c>
    </row>
    <row r="115">
      <c r="A115" s="2" t="n"/>
      <c r="E115" s="3" t="n"/>
      <c r="F115" s="4">
        <f>IF(A115="","",EOMONTH(A115-(JourDePaie-1),IF(JourDePaie=1,-1,0))+1)</f>
        <v/>
      </c>
    </row>
    <row r="116">
      <c r="A116" s="2" t="n"/>
      <c r="E116" s="3" t="n"/>
      <c r="F116" s="4">
        <f>IF(A116="","",EOMONTH(A116-(JourDePaie-1),IF(JourDePaie=1,-1,0))+1)</f>
        <v/>
      </c>
    </row>
    <row r="117">
      <c r="A117" s="2" t="n"/>
      <c r="E117" s="3" t="n"/>
      <c r="F117" s="4">
        <f>IF(A117="","",EOMONTH(A117-(JourDePaie-1),IF(JourDePaie=1,-1,0))+1)</f>
        <v/>
      </c>
    </row>
    <row r="118">
      <c r="A118" s="2" t="n"/>
      <c r="E118" s="3" t="n"/>
      <c r="F118" s="4">
        <f>IF(A118="","",EOMONTH(A118-(JourDePaie-1),IF(JourDePaie=1,-1,0))+1)</f>
        <v/>
      </c>
    </row>
    <row r="119">
      <c r="A119" s="2" t="n"/>
      <c r="E119" s="3" t="n"/>
      <c r="F119" s="4">
        <f>IF(A119="","",EOMONTH(A119-(JourDePaie-1),IF(JourDePaie=1,-1,0))+1)</f>
        <v/>
      </c>
    </row>
    <row r="120">
      <c r="A120" s="2" t="n"/>
      <c r="E120" s="3" t="n"/>
      <c r="F120" s="4">
        <f>IF(A120="","",EOMONTH(A120-(JourDePaie-1),IF(JourDePaie=1,-1,0))+1)</f>
        <v/>
      </c>
    </row>
    <row r="121">
      <c r="A121" s="2" t="n"/>
      <c r="E121" s="3" t="n"/>
      <c r="F121" s="4">
        <f>IF(A121="","",EOMONTH(A121-(JourDePaie-1),IF(JourDePaie=1,-1,0))+1)</f>
        <v/>
      </c>
    </row>
    <row r="122">
      <c r="A122" s="2" t="n"/>
      <c r="E122" s="3" t="n"/>
      <c r="F122" s="4">
        <f>IF(A122="","",EOMONTH(A122-(JourDePaie-1),IF(JourDePaie=1,-1,0))+1)</f>
        <v/>
      </c>
    </row>
    <row r="123">
      <c r="A123" s="2" t="n"/>
      <c r="E123" s="3" t="n"/>
      <c r="F123" s="4">
        <f>IF(A123="","",EOMONTH(A123-(JourDePaie-1),IF(JourDePaie=1,-1,0))+1)</f>
        <v/>
      </c>
    </row>
    <row r="124">
      <c r="A124" s="2" t="n"/>
      <c r="E124" s="3" t="n"/>
      <c r="F124" s="4">
        <f>IF(A124="","",EOMONTH(A124-(JourDePaie-1),IF(JourDePaie=1,-1,0))+1)</f>
        <v/>
      </c>
    </row>
    <row r="125">
      <c r="A125" s="2" t="n"/>
      <c r="E125" s="3" t="n"/>
      <c r="F125" s="4">
        <f>IF(A125="","",EOMONTH(A125-(JourDePaie-1),IF(JourDePaie=1,-1,0))+1)</f>
        <v/>
      </c>
    </row>
    <row r="126">
      <c r="A126" s="2" t="n"/>
      <c r="E126" s="3" t="n"/>
      <c r="F126" s="4">
        <f>IF(A126="","",EOMONTH(A126-(JourDePaie-1),IF(JourDePaie=1,-1,0))+1)</f>
        <v/>
      </c>
    </row>
    <row r="127">
      <c r="A127" s="2" t="n"/>
      <c r="E127" s="3" t="n"/>
      <c r="F127" s="4">
        <f>IF(A127="","",EOMONTH(A127-(JourDePaie-1),IF(JourDePaie=1,-1,0))+1)</f>
        <v/>
      </c>
    </row>
    <row r="128">
      <c r="A128" s="2" t="n"/>
      <c r="E128" s="3" t="n"/>
      <c r="F128" s="4">
        <f>IF(A128="","",EOMONTH(A128-(JourDePaie-1),IF(JourDePaie=1,-1,0))+1)</f>
        <v/>
      </c>
    </row>
    <row r="129">
      <c r="A129" s="2" t="n"/>
      <c r="E129" s="3" t="n"/>
      <c r="F129" s="4">
        <f>IF(A129="","",EOMONTH(A129-(JourDePaie-1),IF(JourDePaie=1,-1,0))+1)</f>
        <v/>
      </c>
    </row>
    <row r="130">
      <c r="A130" s="2" t="n"/>
      <c r="E130" s="3" t="n"/>
      <c r="F130" s="4">
        <f>IF(A130="","",EOMONTH(A130-(JourDePaie-1),IF(JourDePaie=1,-1,0))+1)</f>
        <v/>
      </c>
    </row>
    <row r="131">
      <c r="A131" s="2" t="n"/>
      <c r="E131" s="3" t="n"/>
      <c r="F131" s="4">
        <f>IF(A131="","",EOMONTH(A131-(JourDePaie-1),IF(JourDePaie=1,-1,0))+1)</f>
        <v/>
      </c>
    </row>
    <row r="132">
      <c r="A132" s="2" t="n"/>
      <c r="E132" s="3" t="n"/>
      <c r="F132" s="4">
        <f>IF(A132="","",EOMONTH(A132-(JourDePaie-1),IF(JourDePaie=1,-1,0))+1)</f>
        <v/>
      </c>
    </row>
    <row r="133">
      <c r="A133" s="2" t="n"/>
      <c r="E133" s="3" t="n"/>
      <c r="F133" s="4">
        <f>IF(A133="","",EOMONTH(A133-(JourDePaie-1),IF(JourDePaie=1,-1,0))+1)</f>
        <v/>
      </c>
    </row>
    <row r="134">
      <c r="A134" s="2" t="n"/>
      <c r="E134" s="3" t="n"/>
      <c r="F134" s="4">
        <f>IF(A134="","",EOMONTH(A134-(JourDePaie-1),IF(JourDePaie=1,-1,0))+1)</f>
        <v/>
      </c>
    </row>
    <row r="135">
      <c r="A135" s="2" t="n"/>
      <c r="E135" s="3" t="n"/>
      <c r="F135" s="4">
        <f>IF(A135="","",EOMONTH(A135-(JourDePaie-1),IF(JourDePaie=1,-1,0))+1)</f>
        <v/>
      </c>
    </row>
    <row r="136">
      <c r="A136" s="2" t="n"/>
      <c r="E136" s="3" t="n"/>
      <c r="F136" s="4">
        <f>IF(A136="","",EOMONTH(A136-(JourDePaie-1),IF(JourDePaie=1,-1,0))+1)</f>
        <v/>
      </c>
    </row>
    <row r="137">
      <c r="A137" s="2" t="n"/>
      <c r="E137" s="3" t="n"/>
      <c r="F137" s="4">
        <f>IF(A137="","",EOMONTH(A137-(JourDePaie-1),IF(JourDePaie=1,-1,0))+1)</f>
        <v/>
      </c>
    </row>
    <row r="138">
      <c r="A138" s="2" t="n"/>
      <c r="E138" s="3" t="n"/>
      <c r="F138" s="4">
        <f>IF(A138="","",EOMONTH(A138-(JourDePaie-1),IF(JourDePaie=1,-1,0))+1)</f>
        <v/>
      </c>
    </row>
    <row r="139">
      <c r="A139" s="2" t="n"/>
      <c r="E139" s="3" t="n"/>
      <c r="F139" s="4">
        <f>IF(A139="","",EOMONTH(A139-(JourDePaie-1),IF(JourDePaie=1,-1,0))+1)</f>
        <v/>
      </c>
    </row>
    <row r="140">
      <c r="A140" s="2" t="n"/>
      <c r="E140" s="3" t="n"/>
      <c r="F140" s="4">
        <f>IF(A140="","",EOMONTH(A140-(JourDePaie-1),IF(JourDePaie=1,-1,0))+1)</f>
        <v/>
      </c>
    </row>
    <row r="141">
      <c r="A141" s="2" t="n"/>
      <c r="E141" s="3" t="n"/>
      <c r="F141" s="4">
        <f>IF(A141="","",EOMONTH(A141-(JourDePaie-1),IF(JourDePaie=1,-1,0))+1)</f>
        <v/>
      </c>
    </row>
    <row r="142">
      <c r="A142" s="2" t="n"/>
      <c r="E142" s="3" t="n"/>
      <c r="F142" s="4">
        <f>IF(A142="","",EOMONTH(A142-(JourDePaie-1),IF(JourDePaie=1,-1,0))+1)</f>
        <v/>
      </c>
    </row>
    <row r="143">
      <c r="A143" s="2" t="n"/>
      <c r="E143" s="3" t="n"/>
      <c r="F143" s="4">
        <f>IF(A143="","",EOMONTH(A143-(JourDePaie-1),IF(JourDePaie=1,-1,0))+1)</f>
        <v/>
      </c>
    </row>
    <row r="144">
      <c r="A144" s="2" t="n"/>
      <c r="E144" s="3" t="n"/>
      <c r="F144" s="4">
        <f>IF(A144="","",EOMONTH(A144-(JourDePaie-1),IF(JourDePaie=1,-1,0))+1)</f>
        <v/>
      </c>
    </row>
    <row r="145">
      <c r="A145" s="2" t="n"/>
      <c r="E145" s="3" t="n"/>
      <c r="F145" s="4">
        <f>IF(A145="","",EOMONTH(A145-(JourDePaie-1),IF(JourDePaie=1,-1,0))+1)</f>
        <v/>
      </c>
    </row>
    <row r="146">
      <c r="A146" s="2" t="n"/>
      <c r="E146" s="3" t="n"/>
      <c r="F146" s="4">
        <f>IF(A146="","",EOMONTH(A146-(JourDePaie-1),IF(JourDePaie=1,-1,0))+1)</f>
        <v/>
      </c>
    </row>
    <row r="147">
      <c r="A147" s="2" t="n"/>
      <c r="E147" s="3" t="n"/>
      <c r="F147" s="4">
        <f>IF(A147="","",EOMONTH(A147-(JourDePaie-1),IF(JourDePaie=1,-1,0))+1)</f>
        <v/>
      </c>
    </row>
    <row r="148">
      <c r="A148" s="2" t="n"/>
      <c r="E148" s="3" t="n"/>
      <c r="F148" s="4">
        <f>IF(A148="","",EOMONTH(A148-(JourDePaie-1),IF(JourDePaie=1,-1,0))+1)</f>
        <v/>
      </c>
    </row>
    <row r="149">
      <c r="A149" s="2" t="n"/>
      <c r="E149" s="3" t="n"/>
      <c r="F149" s="4">
        <f>IF(A149="","",EOMONTH(A149-(JourDePaie-1),IF(JourDePaie=1,-1,0))+1)</f>
        <v/>
      </c>
    </row>
    <row r="150">
      <c r="A150" s="2" t="n"/>
      <c r="E150" s="3" t="n"/>
      <c r="F150" s="4">
        <f>IF(A150="","",EOMONTH(A150-(JourDePaie-1),IF(JourDePaie=1,-1,0))+1)</f>
        <v/>
      </c>
    </row>
    <row r="151">
      <c r="A151" s="2" t="n"/>
      <c r="E151" s="3" t="n"/>
      <c r="F151" s="4">
        <f>IF(A151="","",EOMONTH(A151-(JourDePaie-1),IF(JourDePaie=1,-1,0))+1)</f>
        <v/>
      </c>
    </row>
    <row r="152">
      <c r="A152" s="2" t="n"/>
      <c r="E152" s="3" t="n"/>
      <c r="F152" s="4">
        <f>IF(A152="","",EOMONTH(A152-(JourDePaie-1),IF(JourDePaie=1,-1,0))+1)</f>
        <v/>
      </c>
    </row>
    <row r="153">
      <c r="A153" s="2" t="n"/>
      <c r="E153" s="3" t="n"/>
      <c r="F153" s="4">
        <f>IF(A153="","",EOMONTH(A153-(JourDePaie-1),IF(JourDePaie=1,-1,0))+1)</f>
        <v/>
      </c>
    </row>
    <row r="154">
      <c r="A154" s="2" t="n"/>
      <c r="E154" s="3" t="n"/>
      <c r="F154" s="4">
        <f>IF(A154="","",EOMONTH(A154-(JourDePaie-1),IF(JourDePaie=1,-1,0))+1)</f>
        <v/>
      </c>
    </row>
    <row r="155">
      <c r="A155" s="2" t="n"/>
      <c r="E155" s="3" t="n"/>
      <c r="F155" s="4">
        <f>IF(A155="","",EOMONTH(A155-(JourDePaie-1),IF(JourDePaie=1,-1,0))+1)</f>
        <v/>
      </c>
    </row>
    <row r="156">
      <c r="A156" s="2" t="n"/>
      <c r="E156" s="3" t="n"/>
      <c r="F156" s="4">
        <f>IF(A156="","",EOMONTH(A156-(JourDePaie-1),IF(JourDePaie=1,-1,0))+1)</f>
        <v/>
      </c>
    </row>
    <row r="157">
      <c r="A157" s="2" t="n"/>
      <c r="E157" s="3" t="n"/>
      <c r="F157" s="4">
        <f>IF(A157="","",EOMONTH(A157-(JourDePaie-1),IF(JourDePaie=1,-1,0))+1)</f>
        <v/>
      </c>
    </row>
    <row r="158">
      <c r="A158" s="2" t="n"/>
      <c r="E158" s="3" t="n"/>
      <c r="F158" s="4">
        <f>IF(A158="","",EOMONTH(A158-(JourDePaie-1),IF(JourDePaie=1,-1,0))+1)</f>
        <v/>
      </c>
    </row>
    <row r="159">
      <c r="A159" s="2" t="n"/>
      <c r="E159" s="3" t="n"/>
      <c r="F159" s="4">
        <f>IF(A159="","",EOMONTH(A159-(JourDePaie-1),IF(JourDePaie=1,-1,0))+1)</f>
        <v/>
      </c>
    </row>
    <row r="160">
      <c r="A160" s="2" t="n"/>
      <c r="E160" s="3" t="n"/>
      <c r="F160" s="4">
        <f>IF(A160="","",EOMONTH(A160-(JourDePaie-1),IF(JourDePaie=1,-1,0))+1)</f>
        <v/>
      </c>
    </row>
    <row r="161">
      <c r="A161" s="2" t="n"/>
      <c r="E161" s="3" t="n"/>
      <c r="F161" s="4">
        <f>IF(A161="","",EOMONTH(A161-(JourDePaie-1),IF(JourDePaie=1,-1,0))+1)</f>
        <v/>
      </c>
    </row>
    <row r="162">
      <c r="A162" s="2" t="n"/>
      <c r="E162" s="3" t="n"/>
      <c r="F162" s="4">
        <f>IF(A162="","",EOMONTH(A162-(JourDePaie-1),IF(JourDePaie=1,-1,0))+1)</f>
        <v/>
      </c>
    </row>
    <row r="163">
      <c r="A163" s="2" t="n"/>
      <c r="E163" s="3" t="n"/>
      <c r="F163" s="4">
        <f>IF(A163="","",EOMONTH(A163-(JourDePaie-1),IF(JourDePaie=1,-1,0))+1)</f>
        <v/>
      </c>
    </row>
    <row r="164">
      <c r="A164" s="2" t="n"/>
      <c r="E164" s="3" t="n"/>
      <c r="F164" s="4">
        <f>IF(A164="","",EOMONTH(A164-(JourDePaie-1),IF(JourDePaie=1,-1,0))+1)</f>
        <v/>
      </c>
    </row>
    <row r="165">
      <c r="A165" s="2" t="n"/>
      <c r="E165" s="3" t="n"/>
      <c r="F165" s="4">
        <f>IF(A165="","",EOMONTH(A165-(JourDePaie-1),IF(JourDePaie=1,-1,0))+1)</f>
        <v/>
      </c>
    </row>
    <row r="166">
      <c r="A166" s="2" t="n"/>
      <c r="E166" s="3" t="n"/>
      <c r="F166" s="4">
        <f>IF(A166="","",EOMONTH(A166-(JourDePaie-1),IF(JourDePaie=1,-1,0))+1)</f>
        <v/>
      </c>
    </row>
    <row r="167">
      <c r="A167" s="2" t="n"/>
      <c r="E167" s="3" t="n"/>
      <c r="F167" s="4">
        <f>IF(A167="","",EOMONTH(A167-(JourDePaie-1),IF(JourDePaie=1,-1,0))+1)</f>
        <v/>
      </c>
    </row>
    <row r="168">
      <c r="A168" s="2" t="n"/>
      <c r="E168" s="3" t="n"/>
      <c r="F168" s="4">
        <f>IF(A168="","",EOMONTH(A168-(JourDePaie-1),IF(JourDePaie=1,-1,0))+1)</f>
        <v/>
      </c>
    </row>
    <row r="169">
      <c r="A169" s="2" t="n"/>
      <c r="E169" s="3" t="n"/>
      <c r="F169" s="4">
        <f>IF(A169="","",EOMONTH(A169-(JourDePaie-1),IF(JourDePaie=1,-1,0))+1)</f>
        <v/>
      </c>
    </row>
    <row r="170">
      <c r="A170" s="2" t="n"/>
      <c r="E170" s="3" t="n"/>
      <c r="F170" s="4">
        <f>IF(A170="","",EOMONTH(A170-(JourDePaie-1),IF(JourDePaie=1,-1,0))+1)</f>
        <v/>
      </c>
    </row>
    <row r="171">
      <c r="A171" s="2" t="n"/>
      <c r="E171" s="3" t="n"/>
      <c r="F171" s="4">
        <f>IF(A171="","",EOMONTH(A171-(JourDePaie-1),IF(JourDePaie=1,-1,0))+1)</f>
        <v/>
      </c>
    </row>
    <row r="172">
      <c r="A172" s="2" t="n"/>
      <c r="E172" s="3" t="n"/>
      <c r="F172" s="4">
        <f>IF(A172="","",EOMONTH(A172-(JourDePaie-1),IF(JourDePaie=1,-1,0))+1)</f>
        <v/>
      </c>
    </row>
    <row r="173">
      <c r="A173" s="2" t="n"/>
      <c r="E173" s="3" t="n"/>
      <c r="F173" s="4">
        <f>IF(A173="","",EOMONTH(A173-(JourDePaie-1),IF(JourDePaie=1,-1,0))+1)</f>
        <v/>
      </c>
    </row>
    <row r="174">
      <c r="A174" s="2" t="n"/>
      <c r="E174" s="3" t="n"/>
      <c r="F174" s="4">
        <f>IF(A174="","",EOMONTH(A174-(JourDePaie-1),IF(JourDePaie=1,-1,0))+1)</f>
        <v/>
      </c>
    </row>
    <row r="175">
      <c r="A175" s="2" t="n"/>
      <c r="E175" s="3" t="n"/>
      <c r="F175" s="4">
        <f>IF(A175="","",EOMONTH(A175-(JourDePaie-1),IF(JourDePaie=1,-1,0))+1)</f>
        <v/>
      </c>
    </row>
    <row r="176">
      <c r="A176" s="2" t="n"/>
      <c r="E176" s="3" t="n"/>
      <c r="F176" s="4">
        <f>IF(A176="","",EOMONTH(A176-(JourDePaie-1),IF(JourDePaie=1,-1,0))+1)</f>
        <v/>
      </c>
    </row>
    <row r="177">
      <c r="A177" s="2" t="n"/>
      <c r="E177" s="3" t="n"/>
      <c r="F177" s="4">
        <f>IF(A177="","",EOMONTH(A177-(JourDePaie-1),IF(JourDePaie=1,-1,0))+1)</f>
        <v/>
      </c>
    </row>
    <row r="178">
      <c r="A178" s="2" t="n"/>
      <c r="E178" s="3" t="n"/>
      <c r="F178" s="4">
        <f>IF(A178="","",EOMONTH(A178-(JourDePaie-1),IF(JourDePaie=1,-1,0))+1)</f>
        <v/>
      </c>
    </row>
    <row r="179">
      <c r="A179" s="2" t="n"/>
      <c r="E179" s="3" t="n"/>
      <c r="F179" s="4">
        <f>IF(A179="","",EOMONTH(A179-(JourDePaie-1),IF(JourDePaie=1,-1,0))+1)</f>
        <v/>
      </c>
    </row>
    <row r="180">
      <c r="A180" s="2" t="n"/>
      <c r="E180" s="3" t="n"/>
      <c r="F180" s="4">
        <f>IF(A180="","",EOMONTH(A180-(JourDePaie-1),IF(JourDePaie=1,-1,0))+1)</f>
        <v/>
      </c>
    </row>
    <row r="181">
      <c r="A181" s="2" t="n"/>
      <c r="E181" s="3" t="n"/>
      <c r="F181" s="4">
        <f>IF(A181="","",EOMONTH(A181-(JourDePaie-1),IF(JourDePaie=1,-1,0))+1)</f>
        <v/>
      </c>
    </row>
    <row r="182">
      <c r="A182" s="2" t="n"/>
      <c r="E182" s="3" t="n"/>
      <c r="F182" s="4">
        <f>IF(A182="","",EOMONTH(A182-(JourDePaie-1),IF(JourDePaie=1,-1,0))+1)</f>
        <v/>
      </c>
    </row>
    <row r="183">
      <c r="A183" s="2" t="n"/>
      <c r="E183" s="3" t="n"/>
      <c r="F183" s="4">
        <f>IF(A183="","",EOMONTH(A183-(JourDePaie-1),IF(JourDePaie=1,-1,0))+1)</f>
        <v/>
      </c>
    </row>
    <row r="184">
      <c r="A184" s="2" t="n"/>
      <c r="E184" s="3" t="n"/>
      <c r="F184" s="4">
        <f>IF(A184="","",EOMONTH(A184-(JourDePaie-1),IF(JourDePaie=1,-1,0))+1)</f>
        <v/>
      </c>
    </row>
    <row r="185">
      <c r="A185" s="2" t="n"/>
      <c r="E185" s="3" t="n"/>
      <c r="F185" s="4">
        <f>IF(A185="","",EOMONTH(A185-(JourDePaie-1),IF(JourDePaie=1,-1,0))+1)</f>
        <v/>
      </c>
    </row>
    <row r="186">
      <c r="A186" s="2" t="n"/>
      <c r="E186" s="3" t="n"/>
      <c r="F186" s="4">
        <f>IF(A186="","",EOMONTH(A186-(JourDePaie-1),IF(JourDePaie=1,-1,0))+1)</f>
        <v/>
      </c>
    </row>
    <row r="187">
      <c r="A187" s="2" t="n"/>
      <c r="E187" s="3" t="n"/>
      <c r="F187" s="4">
        <f>IF(A187="","",EOMONTH(A187-(JourDePaie-1),IF(JourDePaie=1,-1,0))+1)</f>
        <v/>
      </c>
    </row>
    <row r="188">
      <c r="A188" s="2" t="n"/>
      <c r="E188" s="3" t="n"/>
      <c r="F188" s="4">
        <f>IF(A188="","",EOMONTH(A188-(JourDePaie-1),IF(JourDePaie=1,-1,0))+1)</f>
        <v/>
      </c>
    </row>
    <row r="189">
      <c r="A189" s="2" t="n"/>
      <c r="E189" s="3" t="n"/>
      <c r="F189" s="4">
        <f>IF(A189="","",EOMONTH(A189-(JourDePaie-1),IF(JourDePaie=1,-1,0))+1)</f>
        <v/>
      </c>
    </row>
    <row r="190">
      <c r="A190" s="2" t="n"/>
      <c r="E190" s="3" t="n"/>
      <c r="F190" s="4">
        <f>IF(A190="","",EOMONTH(A190-(JourDePaie-1),IF(JourDePaie=1,-1,0))+1)</f>
        <v/>
      </c>
    </row>
    <row r="191">
      <c r="A191" s="2" t="n"/>
      <c r="E191" s="3" t="n"/>
      <c r="F191" s="4">
        <f>IF(A191="","",EOMONTH(A191-(JourDePaie-1),IF(JourDePaie=1,-1,0))+1)</f>
        <v/>
      </c>
    </row>
    <row r="192">
      <c r="A192" s="2" t="n"/>
      <c r="E192" s="3" t="n"/>
      <c r="F192" s="4">
        <f>IF(A192="","",EOMONTH(A192-(JourDePaie-1),IF(JourDePaie=1,-1,0))+1)</f>
        <v/>
      </c>
    </row>
    <row r="193">
      <c r="A193" s="2" t="n"/>
      <c r="E193" s="3" t="n"/>
      <c r="F193" s="4">
        <f>IF(A193="","",EOMONTH(A193-(JourDePaie-1),IF(JourDePaie=1,-1,0))+1)</f>
        <v/>
      </c>
    </row>
    <row r="194">
      <c r="A194" s="2" t="n"/>
      <c r="E194" s="3" t="n"/>
      <c r="F194" s="4">
        <f>IF(A194="","",EOMONTH(A194-(JourDePaie-1),IF(JourDePaie=1,-1,0))+1)</f>
        <v/>
      </c>
    </row>
    <row r="195">
      <c r="A195" s="2" t="n"/>
      <c r="E195" s="3" t="n"/>
      <c r="F195" s="4">
        <f>IF(A195="","",EOMONTH(A195-(JourDePaie-1),IF(JourDePaie=1,-1,0))+1)</f>
        <v/>
      </c>
    </row>
    <row r="196">
      <c r="A196" s="2" t="n"/>
      <c r="E196" s="3" t="n"/>
      <c r="F196" s="4">
        <f>IF(A196="","",EOMONTH(A196-(JourDePaie-1),IF(JourDePaie=1,-1,0))+1)</f>
        <v/>
      </c>
    </row>
    <row r="197">
      <c r="A197" s="2" t="n"/>
      <c r="E197" s="3" t="n"/>
      <c r="F197" s="4">
        <f>IF(A197="","",EOMONTH(A197-(JourDePaie-1),IF(JourDePaie=1,-1,0))+1)</f>
        <v/>
      </c>
    </row>
    <row r="198">
      <c r="A198" s="2" t="n"/>
      <c r="E198" s="3" t="n"/>
      <c r="F198" s="4">
        <f>IF(A198="","",EOMONTH(A198-(JourDePaie-1),IF(JourDePaie=1,-1,0))+1)</f>
        <v/>
      </c>
    </row>
    <row r="199">
      <c r="A199" s="2" t="n"/>
      <c r="E199" s="3" t="n"/>
      <c r="F199" s="4">
        <f>IF(A199="","",EOMONTH(A199-(JourDePaie-1),IF(JourDePaie=1,-1,0))+1)</f>
        <v/>
      </c>
    </row>
    <row r="200">
      <c r="A200" s="2" t="n"/>
      <c r="E200" s="3" t="n"/>
      <c r="F200" s="4">
        <f>IF(A200="","",EOMONTH(A200-(JourDePaie-1),IF(JourDePaie=1,-1,0))+1)</f>
        <v/>
      </c>
    </row>
    <row r="201">
      <c r="A201" s="2" t="n"/>
      <c r="E201" s="3" t="n"/>
      <c r="F201" s="4">
        <f>IF(A201="","",EOMONTH(A201-(JourDePaie-1),IF(JourDePaie=1,-1,0))+1)</f>
        <v/>
      </c>
    </row>
    <row r="202">
      <c r="A202" s="2" t="n"/>
      <c r="E202" s="3" t="n"/>
      <c r="F202" s="4">
        <f>IF(A202="","",EOMONTH(A202-(JourDePaie-1),IF(JourDePaie=1,-1,0))+1)</f>
        <v/>
      </c>
    </row>
    <row r="203">
      <c r="A203" s="2" t="n"/>
      <c r="E203" s="3" t="n"/>
      <c r="F203" s="4">
        <f>IF(A203="","",EOMONTH(A203-(JourDePaie-1),IF(JourDePaie=1,-1,0))+1)</f>
        <v/>
      </c>
    </row>
    <row r="204">
      <c r="A204" s="2" t="n"/>
      <c r="E204" s="3" t="n"/>
      <c r="F204" s="4">
        <f>IF(A204="","",EOMONTH(A204-(JourDePaie-1),IF(JourDePaie=1,-1,0))+1)</f>
        <v/>
      </c>
    </row>
    <row r="205">
      <c r="A205" s="2" t="n"/>
      <c r="E205" s="3" t="n"/>
      <c r="F205" s="4">
        <f>IF(A205="","",EOMONTH(A205-(JourDePaie-1),IF(JourDePaie=1,-1,0))+1)</f>
        <v/>
      </c>
    </row>
    <row r="206">
      <c r="A206" s="2" t="n"/>
      <c r="E206" s="3" t="n"/>
      <c r="F206" s="4">
        <f>IF(A206="","",EOMONTH(A206-(JourDePaie-1),IF(JourDePaie=1,-1,0))+1)</f>
        <v/>
      </c>
    </row>
    <row r="207">
      <c r="A207" s="2" t="n"/>
      <c r="E207" s="3" t="n"/>
      <c r="F207" s="4">
        <f>IF(A207="","",EOMONTH(A207-(JourDePaie-1),IF(JourDePaie=1,-1,0))+1)</f>
        <v/>
      </c>
    </row>
    <row r="208">
      <c r="A208" s="2" t="n"/>
      <c r="E208" s="3" t="n"/>
      <c r="F208" s="4">
        <f>IF(A208="","",EOMONTH(A208-(JourDePaie-1),IF(JourDePaie=1,-1,0))+1)</f>
        <v/>
      </c>
    </row>
    <row r="209">
      <c r="A209" s="2" t="n"/>
      <c r="E209" s="3" t="n"/>
      <c r="F209" s="4">
        <f>IF(A209="","",EOMONTH(A209-(JourDePaie-1),IF(JourDePaie=1,-1,0))+1)</f>
        <v/>
      </c>
    </row>
    <row r="210">
      <c r="A210" s="2" t="n"/>
      <c r="E210" s="3" t="n"/>
      <c r="F210" s="4">
        <f>IF(A210="","",EOMONTH(A210-(JourDePaie-1),IF(JourDePaie=1,-1,0))+1)</f>
        <v/>
      </c>
    </row>
    <row r="211">
      <c r="A211" s="2" t="n"/>
      <c r="E211" s="3" t="n"/>
      <c r="F211" s="4">
        <f>IF(A211="","",EOMONTH(A211-(JourDePaie-1),IF(JourDePaie=1,-1,0))+1)</f>
        <v/>
      </c>
    </row>
    <row r="212">
      <c r="A212" s="2" t="n"/>
      <c r="E212" s="3" t="n"/>
      <c r="F212" s="4">
        <f>IF(A212="","",EOMONTH(A212-(JourDePaie-1),IF(JourDePaie=1,-1,0))+1)</f>
        <v/>
      </c>
    </row>
    <row r="213">
      <c r="A213" s="2" t="n"/>
      <c r="E213" s="3" t="n"/>
      <c r="F213" s="4">
        <f>IF(A213="","",EOMONTH(A213-(JourDePaie-1),IF(JourDePaie=1,-1,0))+1)</f>
        <v/>
      </c>
    </row>
    <row r="214">
      <c r="A214" s="2" t="n"/>
      <c r="E214" s="3" t="n"/>
      <c r="F214" s="4">
        <f>IF(A214="","",EOMONTH(A214-(JourDePaie-1),IF(JourDePaie=1,-1,0))+1)</f>
        <v/>
      </c>
    </row>
    <row r="215">
      <c r="A215" s="2" t="n"/>
      <c r="E215" s="3" t="n"/>
      <c r="F215" s="4">
        <f>IF(A215="","",EOMONTH(A215-(JourDePaie-1),IF(JourDePaie=1,-1,0))+1)</f>
        <v/>
      </c>
    </row>
    <row r="216">
      <c r="A216" s="2" t="n"/>
      <c r="E216" s="3" t="n"/>
      <c r="F216" s="4">
        <f>IF(A216="","",EOMONTH(A216-(JourDePaie-1),IF(JourDePaie=1,-1,0))+1)</f>
        <v/>
      </c>
    </row>
    <row r="217">
      <c r="A217" s="2" t="n"/>
      <c r="E217" s="3" t="n"/>
      <c r="F217" s="4">
        <f>IF(A217="","",EOMONTH(A217-(JourDePaie-1),IF(JourDePaie=1,-1,0))+1)</f>
        <v/>
      </c>
    </row>
    <row r="218">
      <c r="A218" s="2" t="n"/>
      <c r="E218" s="3" t="n"/>
      <c r="F218" s="4">
        <f>IF(A218="","",EOMONTH(A218-(JourDePaie-1),IF(JourDePaie=1,-1,0))+1)</f>
        <v/>
      </c>
    </row>
    <row r="219">
      <c r="A219" s="2" t="n"/>
      <c r="E219" s="3" t="n"/>
      <c r="F219" s="4">
        <f>IF(A219="","",EOMONTH(A219-(JourDePaie-1),IF(JourDePaie=1,-1,0))+1)</f>
        <v/>
      </c>
    </row>
    <row r="220">
      <c r="A220" s="2" t="n"/>
      <c r="E220" s="3" t="n"/>
      <c r="F220" s="4">
        <f>IF(A220="","",EOMONTH(A220-(JourDePaie-1),IF(JourDePaie=1,-1,0))+1)</f>
        <v/>
      </c>
    </row>
    <row r="221">
      <c r="A221" s="2" t="n"/>
      <c r="E221" s="3" t="n"/>
      <c r="F221" s="4">
        <f>IF(A221="","",EOMONTH(A221-(JourDePaie-1),IF(JourDePaie=1,-1,0))+1)</f>
        <v/>
      </c>
    </row>
    <row r="222">
      <c r="A222" s="2" t="n"/>
      <c r="E222" s="3" t="n"/>
      <c r="F222" s="4">
        <f>IF(A222="","",EOMONTH(A222-(JourDePaie-1),IF(JourDePaie=1,-1,0))+1)</f>
        <v/>
      </c>
    </row>
    <row r="223">
      <c r="A223" s="2" t="n"/>
      <c r="E223" s="3" t="n"/>
      <c r="F223" s="4">
        <f>IF(A223="","",EOMONTH(A223-(JourDePaie-1),IF(JourDePaie=1,-1,0))+1)</f>
        <v/>
      </c>
    </row>
    <row r="224">
      <c r="A224" s="2" t="n"/>
      <c r="E224" s="3" t="n"/>
      <c r="F224" s="4">
        <f>IF(A224="","",EOMONTH(A224-(JourDePaie-1),IF(JourDePaie=1,-1,0))+1)</f>
        <v/>
      </c>
    </row>
    <row r="225">
      <c r="A225" s="2" t="n"/>
      <c r="E225" s="3" t="n"/>
      <c r="F225" s="4">
        <f>IF(A225="","",EOMONTH(A225-(JourDePaie-1),IF(JourDePaie=1,-1,0))+1)</f>
        <v/>
      </c>
    </row>
    <row r="226">
      <c r="A226" s="2" t="n"/>
      <c r="E226" s="3" t="n"/>
      <c r="F226" s="4">
        <f>IF(A226="","",EOMONTH(A226-(JourDePaie-1),IF(JourDePaie=1,-1,0))+1)</f>
        <v/>
      </c>
    </row>
    <row r="227">
      <c r="A227" s="2" t="n"/>
      <c r="E227" s="3" t="n"/>
      <c r="F227" s="4">
        <f>IF(A227="","",EOMONTH(A227-(JourDePaie-1),IF(JourDePaie=1,-1,0))+1)</f>
        <v/>
      </c>
    </row>
    <row r="228">
      <c r="A228" s="2" t="n"/>
      <c r="E228" s="3" t="n"/>
      <c r="F228" s="4">
        <f>IF(A228="","",EOMONTH(A228-(JourDePaie-1),IF(JourDePaie=1,-1,0))+1)</f>
        <v/>
      </c>
    </row>
    <row r="229">
      <c r="A229" s="2" t="n"/>
      <c r="E229" s="3" t="n"/>
      <c r="F229" s="4">
        <f>IF(A229="","",EOMONTH(A229-(JourDePaie-1),IF(JourDePaie=1,-1,0))+1)</f>
        <v/>
      </c>
    </row>
    <row r="230">
      <c r="A230" s="2" t="n"/>
      <c r="E230" s="3" t="n"/>
      <c r="F230" s="4">
        <f>IF(A230="","",EOMONTH(A230-(JourDePaie-1),IF(JourDePaie=1,-1,0))+1)</f>
        <v/>
      </c>
    </row>
    <row r="231">
      <c r="A231" s="2" t="n"/>
      <c r="E231" s="3" t="n"/>
      <c r="F231" s="4">
        <f>IF(A231="","",EOMONTH(A231-(JourDePaie-1),IF(JourDePaie=1,-1,0))+1)</f>
        <v/>
      </c>
    </row>
    <row r="232">
      <c r="A232" s="2" t="n"/>
      <c r="E232" s="3" t="n"/>
      <c r="F232" s="4">
        <f>IF(A232="","",EOMONTH(A232-(JourDePaie-1),IF(JourDePaie=1,-1,0))+1)</f>
        <v/>
      </c>
    </row>
    <row r="233">
      <c r="A233" s="2" t="n"/>
      <c r="E233" s="3" t="n"/>
      <c r="F233" s="4">
        <f>IF(A233="","",EOMONTH(A233-(JourDePaie-1),IF(JourDePaie=1,-1,0))+1)</f>
        <v/>
      </c>
    </row>
    <row r="234">
      <c r="A234" s="2" t="n"/>
      <c r="E234" s="3" t="n"/>
      <c r="F234" s="4">
        <f>IF(A234="","",EOMONTH(A234-(JourDePaie-1),IF(JourDePaie=1,-1,0))+1)</f>
        <v/>
      </c>
    </row>
    <row r="235">
      <c r="A235" s="2" t="n"/>
      <c r="E235" s="3" t="n"/>
      <c r="F235" s="4">
        <f>IF(A235="","",EOMONTH(A235-(JourDePaie-1),IF(JourDePaie=1,-1,0))+1)</f>
        <v/>
      </c>
    </row>
    <row r="236">
      <c r="A236" s="2" t="n"/>
      <c r="E236" s="3" t="n"/>
      <c r="F236" s="4">
        <f>IF(A236="","",EOMONTH(A236-(JourDePaie-1),IF(JourDePaie=1,-1,0))+1)</f>
        <v/>
      </c>
    </row>
    <row r="237">
      <c r="A237" s="2" t="n"/>
      <c r="E237" s="3" t="n"/>
      <c r="F237" s="4">
        <f>IF(A237="","",EOMONTH(A237-(JourDePaie-1),IF(JourDePaie=1,-1,0))+1)</f>
        <v/>
      </c>
    </row>
    <row r="238">
      <c r="A238" s="2" t="n"/>
      <c r="E238" s="3" t="n"/>
      <c r="F238" s="4">
        <f>IF(A238="","",EOMONTH(A238-(JourDePaie-1),IF(JourDePaie=1,-1,0))+1)</f>
        <v/>
      </c>
    </row>
    <row r="239">
      <c r="A239" s="2" t="n"/>
      <c r="E239" s="3" t="n"/>
      <c r="F239" s="4">
        <f>IF(A239="","",EOMONTH(A239-(JourDePaie-1),IF(JourDePaie=1,-1,0))+1)</f>
        <v/>
      </c>
    </row>
    <row r="240">
      <c r="A240" s="2" t="n"/>
      <c r="E240" s="3" t="n"/>
      <c r="F240" s="4">
        <f>IF(A240="","",EOMONTH(A240-(JourDePaie-1),IF(JourDePaie=1,-1,0))+1)</f>
        <v/>
      </c>
    </row>
    <row r="241">
      <c r="A241" s="2" t="n"/>
      <c r="E241" s="3" t="n"/>
      <c r="F241" s="4">
        <f>IF(A241="","",EOMONTH(A241-(JourDePaie-1),IF(JourDePaie=1,-1,0))+1)</f>
        <v/>
      </c>
    </row>
    <row r="242">
      <c r="A242" s="2" t="n"/>
      <c r="E242" s="3" t="n"/>
      <c r="F242" s="4">
        <f>IF(A242="","",EOMONTH(A242-(JourDePaie-1),IF(JourDePaie=1,-1,0))+1)</f>
        <v/>
      </c>
    </row>
    <row r="243">
      <c r="A243" s="2" t="n"/>
      <c r="E243" s="3" t="n"/>
      <c r="F243" s="4">
        <f>IF(A243="","",EOMONTH(A243-(JourDePaie-1),IF(JourDePaie=1,-1,0))+1)</f>
        <v/>
      </c>
    </row>
    <row r="244">
      <c r="A244" s="2" t="n"/>
      <c r="E244" s="3" t="n"/>
      <c r="F244" s="4">
        <f>IF(A244="","",EOMONTH(A244-(JourDePaie-1),IF(JourDePaie=1,-1,0))+1)</f>
        <v/>
      </c>
    </row>
    <row r="245">
      <c r="A245" s="2" t="n"/>
      <c r="E245" s="3" t="n"/>
      <c r="F245" s="4">
        <f>IF(A245="","",EOMONTH(A245-(JourDePaie-1),IF(JourDePaie=1,-1,0))+1)</f>
        <v/>
      </c>
    </row>
    <row r="246">
      <c r="A246" s="2" t="n"/>
      <c r="E246" s="3" t="n"/>
      <c r="F246" s="4">
        <f>IF(A246="","",EOMONTH(A246-(JourDePaie-1),IF(JourDePaie=1,-1,0))+1)</f>
        <v/>
      </c>
    </row>
    <row r="247">
      <c r="A247" s="2" t="n"/>
      <c r="E247" s="3" t="n"/>
      <c r="F247" s="4">
        <f>IF(A247="","",EOMONTH(A247-(JourDePaie-1),IF(JourDePaie=1,-1,0))+1)</f>
        <v/>
      </c>
    </row>
    <row r="248">
      <c r="A248" s="2" t="n"/>
      <c r="E248" s="3" t="n"/>
      <c r="F248" s="4">
        <f>IF(A248="","",EOMONTH(A248-(JourDePaie-1),IF(JourDePaie=1,-1,0))+1)</f>
        <v/>
      </c>
    </row>
    <row r="249">
      <c r="A249" s="2" t="n"/>
      <c r="E249" s="3" t="n"/>
      <c r="F249" s="4">
        <f>IF(A249="","",EOMONTH(A249-(JourDePaie-1),IF(JourDePaie=1,-1,0))+1)</f>
        <v/>
      </c>
    </row>
    <row r="250">
      <c r="A250" s="2" t="n"/>
      <c r="E250" s="3" t="n"/>
      <c r="F250" s="4">
        <f>IF(A250="","",EOMONTH(A250-(JourDePaie-1),IF(JourDePaie=1,-1,0))+1)</f>
        <v/>
      </c>
    </row>
    <row r="251">
      <c r="A251" s="2" t="n"/>
      <c r="E251" s="3" t="n"/>
      <c r="F251" s="4">
        <f>IF(A251="","",EOMONTH(A251-(JourDePaie-1),IF(JourDePaie=1,-1,0))+1)</f>
        <v/>
      </c>
    </row>
    <row r="252">
      <c r="A252" s="2" t="n"/>
      <c r="E252" s="3" t="n"/>
      <c r="F252" s="4">
        <f>IF(A252="","",EOMONTH(A252-(JourDePaie-1),IF(JourDePaie=1,-1,0))+1)</f>
        <v/>
      </c>
    </row>
    <row r="253">
      <c r="A253" s="2" t="n"/>
      <c r="E253" s="3" t="n"/>
      <c r="F253" s="4">
        <f>IF(A253="","",EOMONTH(A253-(JourDePaie-1),IF(JourDePaie=1,-1,0))+1)</f>
        <v/>
      </c>
    </row>
    <row r="254">
      <c r="A254" s="2" t="n"/>
      <c r="E254" s="3" t="n"/>
      <c r="F254" s="4">
        <f>IF(A254="","",EOMONTH(A254-(JourDePaie-1),IF(JourDePaie=1,-1,0))+1)</f>
        <v/>
      </c>
    </row>
    <row r="255">
      <c r="A255" s="2" t="n"/>
      <c r="E255" s="3" t="n"/>
      <c r="F255" s="4">
        <f>IF(A255="","",EOMONTH(A255-(JourDePaie-1),IF(JourDePaie=1,-1,0))+1)</f>
        <v/>
      </c>
    </row>
    <row r="256">
      <c r="A256" s="2" t="n"/>
      <c r="E256" s="3" t="n"/>
      <c r="F256" s="4">
        <f>IF(A256="","",EOMONTH(A256-(JourDePaie-1),IF(JourDePaie=1,-1,0))+1)</f>
        <v/>
      </c>
    </row>
    <row r="257">
      <c r="A257" s="2" t="n"/>
      <c r="E257" s="3" t="n"/>
      <c r="F257" s="4">
        <f>IF(A257="","",EOMONTH(A257-(JourDePaie-1),IF(JourDePaie=1,-1,0))+1)</f>
        <v/>
      </c>
    </row>
    <row r="258">
      <c r="A258" s="2" t="n"/>
      <c r="E258" s="3" t="n"/>
      <c r="F258" s="4">
        <f>IF(A258="","",EOMONTH(A258-(JourDePaie-1),IF(JourDePaie=1,-1,0))+1)</f>
        <v/>
      </c>
    </row>
    <row r="259">
      <c r="A259" s="2" t="n"/>
      <c r="E259" s="3" t="n"/>
      <c r="F259" s="4">
        <f>IF(A259="","",EOMONTH(A259-(JourDePaie-1),IF(JourDePaie=1,-1,0))+1)</f>
        <v/>
      </c>
    </row>
    <row r="260">
      <c r="A260" s="2" t="n"/>
      <c r="E260" s="3" t="n"/>
      <c r="F260" s="4">
        <f>IF(A260="","",EOMONTH(A260-(JourDePaie-1),IF(JourDePaie=1,-1,0))+1)</f>
        <v/>
      </c>
    </row>
    <row r="261">
      <c r="A261" s="2" t="n"/>
      <c r="E261" s="3" t="n"/>
      <c r="F261" s="4">
        <f>IF(A261="","",EOMONTH(A261-(JourDePaie-1),IF(JourDePaie=1,-1,0))+1)</f>
        <v/>
      </c>
    </row>
    <row r="262">
      <c r="A262" s="2" t="n"/>
      <c r="E262" s="3" t="n"/>
      <c r="F262" s="4">
        <f>IF(A262="","",EOMONTH(A262-(JourDePaie-1),IF(JourDePaie=1,-1,0))+1)</f>
        <v/>
      </c>
    </row>
    <row r="263">
      <c r="A263" s="2" t="n"/>
      <c r="E263" s="3" t="n"/>
      <c r="F263" s="4">
        <f>IF(A263="","",EOMONTH(A263-(JourDePaie-1),IF(JourDePaie=1,-1,0))+1)</f>
        <v/>
      </c>
    </row>
    <row r="264">
      <c r="A264" s="2" t="n"/>
      <c r="E264" s="3" t="n"/>
      <c r="F264" s="4">
        <f>IF(A264="","",EOMONTH(A264-(JourDePaie-1),IF(JourDePaie=1,-1,0))+1)</f>
        <v/>
      </c>
    </row>
    <row r="265">
      <c r="A265" s="2" t="n"/>
      <c r="E265" s="3" t="n"/>
      <c r="F265" s="4">
        <f>IF(A265="","",EOMONTH(A265-(JourDePaie-1),IF(JourDePaie=1,-1,0))+1)</f>
        <v/>
      </c>
    </row>
    <row r="266">
      <c r="A266" s="2" t="n"/>
      <c r="E266" s="3" t="n"/>
      <c r="F266" s="4">
        <f>IF(A266="","",EOMONTH(A266-(JourDePaie-1),IF(JourDePaie=1,-1,0))+1)</f>
        <v/>
      </c>
    </row>
    <row r="267">
      <c r="A267" s="2" t="n"/>
      <c r="E267" s="3" t="n"/>
      <c r="F267" s="4">
        <f>IF(A267="","",EOMONTH(A267-(JourDePaie-1),IF(JourDePaie=1,-1,0))+1)</f>
        <v/>
      </c>
    </row>
    <row r="268">
      <c r="A268" s="2" t="n"/>
      <c r="E268" s="3" t="n"/>
      <c r="F268" s="4">
        <f>IF(A268="","",EOMONTH(A268-(JourDePaie-1),IF(JourDePaie=1,-1,0))+1)</f>
        <v/>
      </c>
    </row>
    <row r="269">
      <c r="A269" s="2" t="n"/>
      <c r="E269" s="3" t="n"/>
      <c r="F269" s="4">
        <f>IF(A269="","",EOMONTH(A269-(JourDePaie-1),IF(JourDePaie=1,-1,0))+1)</f>
        <v/>
      </c>
    </row>
    <row r="270">
      <c r="A270" s="2" t="n"/>
      <c r="E270" s="3" t="n"/>
      <c r="F270" s="4">
        <f>IF(A270="","",EOMONTH(A270-(JourDePaie-1),IF(JourDePaie=1,-1,0))+1)</f>
        <v/>
      </c>
    </row>
    <row r="271">
      <c r="A271" s="2" t="n"/>
      <c r="E271" s="3" t="n"/>
      <c r="F271" s="4">
        <f>IF(A271="","",EOMONTH(A271-(JourDePaie-1),IF(JourDePaie=1,-1,0))+1)</f>
        <v/>
      </c>
    </row>
    <row r="272">
      <c r="A272" s="2" t="n"/>
      <c r="E272" s="3" t="n"/>
      <c r="F272" s="4">
        <f>IF(A272="","",EOMONTH(A272-(JourDePaie-1),IF(JourDePaie=1,-1,0))+1)</f>
        <v/>
      </c>
    </row>
    <row r="273">
      <c r="A273" s="2" t="n"/>
      <c r="E273" s="3" t="n"/>
      <c r="F273" s="4">
        <f>IF(A273="","",EOMONTH(A273-(JourDePaie-1),IF(JourDePaie=1,-1,0))+1)</f>
        <v/>
      </c>
    </row>
    <row r="274">
      <c r="A274" s="2" t="n"/>
      <c r="E274" s="3" t="n"/>
      <c r="F274" s="4">
        <f>IF(A274="","",EOMONTH(A274-(JourDePaie-1),IF(JourDePaie=1,-1,0))+1)</f>
        <v/>
      </c>
    </row>
    <row r="275">
      <c r="A275" s="2" t="n"/>
      <c r="E275" s="3" t="n"/>
      <c r="F275" s="4">
        <f>IF(A275="","",EOMONTH(A275-(JourDePaie-1),IF(JourDePaie=1,-1,0))+1)</f>
        <v/>
      </c>
    </row>
    <row r="276">
      <c r="A276" s="2" t="n"/>
      <c r="E276" s="3" t="n"/>
      <c r="F276" s="4">
        <f>IF(A276="","",EOMONTH(A276-(JourDePaie-1),IF(JourDePaie=1,-1,0))+1)</f>
        <v/>
      </c>
    </row>
    <row r="277">
      <c r="A277" s="2" t="n"/>
      <c r="E277" s="3" t="n"/>
      <c r="F277" s="4">
        <f>IF(A277="","",EOMONTH(A277-(JourDePaie-1),IF(JourDePaie=1,-1,0))+1)</f>
        <v/>
      </c>
    </row>
    <row r="278">
      <c r="A278" s="2" t="n"/>
      <c r="E278" s="3" t="n"/>
      <c r="F278" s="4">
        <f>IF(A278="","",EOMONTH(A278-(JourDePaie-1),IF(JourDePaie=1,-1,0))+1)</f>
        <v/>
      </c>
    </row>
    <row r="279">
      <c r="A279" s="2" t="n"/>
      <c r="E279" s="3" t="n"/>
      <c r="F279" s="4">
        <f>IF(A279="","",EOMONTH(A279-(JourDePaie-1),IF(JourDePaie=1,-1,0))+1)</f>
        <v/>
      </c>
    </row>
    <row r="280">
      <c r="A280" s="2" t="n"/>
      <c r="E280" s="3" t="n"/>
      <c r="F280" s="4">
        <f>IF(A280="","",EOMONTH(A280-(JourDePaie-1),IF(JourDePaie=1,-1,0))+1)</f>
        <v/>
      </c>
    </row>
    <row r="281">
      <c r="A281" s="2" t="n"/>
      <c r="E281" s="3" t="n"/>
      <c r="F281" s="4">
        <f>IF(A281="","",EOMONTH(A281-(JourDePaie-1),IF(JourDePaie=1,-1,0))+1)</f>
        <v/>
      </c>
    </row>
    <row r="282">
      <c r="A282" s="2" t="n"/>
      <c r="E282" s="3" t="n"/>
      <c r="F282" s="4">
        <f>IF(A282="","",EOMONTH(A282-(JourDePaie-1),IF(JourDePaie=1,-1,0))+1)</f>
        <v/>
      </c>
    </row>
    <row r="283">
      <c r="A283" s="2" t="n"/>
      <c r="E283" s="3" t="n"/>
      <c r="F283" s="4">
        <f>IF(A283="","",EOMONTH(A283-(JourDePaie-1),IF(JourDePaie=1,-1,0))+1)</f>
        <v/>
      </c>
    </row>
    <row r="284">
      <c r="A284" s="2" t="n"/>
      <c r="E284" s="3" t="n"/>
      <c r="F284" s="4">
        <f>IF(A284="","",EOMONTH(A284-(JourDePaie-1),IF(JourDePaie=1,-1,0))+1)</f>
        <v/>
      </c>
    </row>
    <row r="285">
      <c r="A285" s="2" t="n"/>
      <c r="E285" s="3" t="n"/>
      <c r="F285" s="4">
        <f>IF(A285="","",EOMONTH(A285-(JourDePaie-1),IF(JourDePaie=1,-1,0))+1)</f>
        <v/>
      </c>
    </row>
    <row r="286">
      <c r="A286" s="2" t="n"/>
      <c r="E286" s="3" t="n"/>
      <c r="F286" s="4">
        <f>IF(A286="","",EOMONTH(A286-(JourDePaie-1),IF(JourDePaie=1,-1,0))+1)</f>
        <v/>
      </c>
    </row>
    <row r="287">
      <c r="A287" s="2" t="n"/>
      <c r="E287" s="3" t="n"/>
      <c r="F287" s="4">
        <f>IF(A287="","",EOMONTH(A287-(JourDePaie-1),IF(JourDePaie=1,-1,0))+1)</f>
        <v/>
      </c>
    </row>
    <row r="288">
      <c r="A288" s="2" t="n"/>
      <c r="E288" s="3" t="n"/>
      <c r="F288" s="4">
        <f>IF(A288="","",EOMONTH(A288-(JourDePaie-1),IF(JourDePaie=1,-1,0))+1)</f>
        <v/>
      </c>
    </row>
    <row r="289">
      <c r="A289" s="2" t="n"/>
      <c r="E289" s="3" t="n"/>
      <c r="F289" s="4">
        <f>IF(A289="","",EOMONTH(A289-(JourDePaie-1),IF(JourDePaie=1,-1,0))+1)</f>
        <v/>
      </c>
    </row>
    <row r="290">
      <c r="A290" s="2" t="n"/>
      <c r="E290" s="3" t="n"/>
      <c r="F290" s="4">
        <f>IF(A290="","",EOMONTH(A290-(JourDePaie-1),IF(JourDePaie=1,-1,0))+1)</f>
        <v/>
      </c>
    </row>
    <row r="291">
      <c r="A291" s="2" t="n"/>
      <c r="E291" s="3" t="n"/>
      <c r="F291" s="4">
        <f>IF(A291="","",EOMONTH(A291-(JourDePaie-1),IF(JourDePaie=1,-1,0))+1)</f>
        <v/>
      </c>
    </row>
    <row r="292">
      <c r="A292" s="2" t="n"/>
      <c r="E292" s="3" t="n"/>
      <c r="F292" s="4">
        <f>IF(A292="","",EOMONTH(A292-(JourDePaie-1),IF(JourDePaie=1,-1,0))+1)</f>
        <v/>
      </c>
    </row>
    <row r="293">
      <c r="A293" s="2" t="n"/>
      <c r="E293" s="3" t="n"/>
      <c r="F293" s="4">
        <f>IF(A293="","",EOMONTH(A293-(JourDePaie-1),IF(JourDePaie=1,-1,0))+1)</f>
        <v/>
      </c>
    </row>
    <row r="294">
      <c r="A294" s="2" t="n"/>
      <c r="E294" s="3" t="n"/>
      <c r="F294" s="4">
        <f>IF(A294="","",EOMONTH(A294-(JourDePaie-1),IF(JourDePaie=1,-1,0))+1)</f>
        <v/>
      </c>
    </row>
    <row r="295">
      <c r="A295" s="2" t="n"/>
      <c r="E295" s="3" t="n"/>
      <c r="F295" s="4">
        <f>IF(A295="","",EOMONTH(A295-(JourDePaie-1),IF(JourDePaie=1,-1,0))+1)</f>
        <v/>
      </c>
    </row>
    <row r="296">
      <c r="A296" s="2" t="n"/>
      <c r="E296" s="3" t="n"/>
      <c r="F296" s="4">
        <f>IF(A296="","",EOMONTH(A296-(JourDePaie-1),IF(JourDePaie=1,-1,0))+1)</f>
        <v/>
      </c>
    </row>
    <row r="297">
      <c r="A297" s="2" t="n"/>
      <c r="E297" s="3" t="n"/>
      <c r="F297" s="4">
        <f>IF(A297="","",EOMONTH(A297-(JourDePaie-1),IF(JourDePaie=1,-1,0))+1)</f>
        <v/>
      </c>
    </row>
    <row r="298">
      <c r="A298" s="2" t="n"/>
      <c r="E298" s="3" t="n"/>
      <c r="F298" s="4">
        <f>IF(A298="","",EOMONTH(A298-(JourDePaie-1),IF(JourDePaie=1,-1,0))+1)</f>
        <v/>
      </c>
    </row>
    <row r="299">
      <c r="A299" s="2" t="n"/>
      <c r="E299" s="3" t="n"/>
      <c r="F299" s="4">
        <f>IF(A299="","",EOMONTH(A299-(JourDePaie-1),IF(JourDePaie=1,-1,0))+1)</f>
        <v/>
      </c>
    </row>
    <row r="300">
      <c r="A300" s="2" t="n"/>
      <c r="E300" s="3" t="n"/>
      <c r="F300" s="4">
        <f>IF(A300="","",EOMONTH(A300-(JourDePaie-1),IF(JourDePaie=1,-1,0))+1)</f>
        <v/>
      </c>
    </row>
    <row r="301">
      <c r="A301" s="2" t="n"/>
      <c r="E301" s="3" t="n"/>
      <c r="F301" s="4">
        <f>IF(A301="","",EOMONTH(A301-(JourDePaie-1),IF(JourDePaie=1,-1,0))+1)</f>
        <v/>
      </c>
    </row>
    <row r="302">
      <c r="A302" s="2" t="n"/>
      <c r="E302" s="3" t="n"/>
      <c r="F302" s="4">
        <f>IF(A302="","",EOMONTH(A302-(JourDePaie-1),IF(JourDePaie=1,-1,0))+1)</f>
        <v/>
      </c>
    </row>
    <row r="303">
      <c r="A303" s="2" t="n"/>
      <c r="E303" s="3" t="n"/>
      <c r="F303" s="4">
        <f>IF(A303="","",EOMONTH(A303-(JourDePaie-1),IF(JourDePaie=1,-1,0))+1)</f>
        <v/>
      </c>
    </row>
    <row r="304">
      <c r="A304" s="2" t="n"/>
      <c r="E304" s="3" t="n"/>
      <c r="F304" s="4">
        <f>IF(A304="","",EOMONTH(A304-(JourDePaie-1),IF(JourDePaie=1,-1,0))+1)</f>
        <v/>
      </c>
    </row>
    <row r="305">
      <c r="A305" s="2" t="n"/>
      <c r="E305" s="3" t="n"/>
      <c r="F305" s="4">
        <f>IF(A305="","",EOMONTH(A305-(JourDePaie-1),IF(JourDePaie=1,-1,0))+1)</f>
        <v/>
      </c>
    </row>
    <row r="306">
      <c r="A306" s="2" t="n"/>
      <c r="E306" s="3" t="n"/>
      <c r="F306" s="4">
        <f>IF(A306="","",EOMONTH(A306-(JourDePaie-1),IF(JourDePaie=1,-1,0))+1)</f>
        <v/>
      </c>
    </row>
    <row r="307">
      <c r="A307" s="2" t="n"/>
      <c r="E307" s="3" t="n"/>
      <c r="F307" s="4">
        <f>IF(A307="","",EOMONTH(A307-(JourDePaie-1),IF(JourDePaie=1,-1,0))+1)</f>
        <v/>
      </c>
    </row>
    <row r="308">
      <c r="A308" s="2" t="n"/>
      <c r="E308" s="3" t="n"/>
      <c r="F308" s="4">
        <f>IF(A308="","",EOMONTH(A308-(JourDePaie-1),IF(JourDePaie=1,-1,0))+1)</f>
        <v/>
      </c>
    </row>
    <row r="309">
      <c r="A309" s="2" t="n"/>
      <c r="E309" s="3" t="n"/>
      <c r="F309" s="4">
        <f>IF(A309="","",EOMONTH(A309-(JourDePaie-1),IF(JourDePaie=1,-1,0))+1)</f>
        <v/>
      </c>
    </row>
    <row r="310">
      <c r="A310" s="2" t="n"/>
      <c r="E310" s="3" t="n"/>
      <c r="F310" s="4">
        <f>IF(A310="","",EOMONTH(A310-(JourDePaie-1),IF(JourDePaie=1,-1,0))+1)</f>
        <v/>
      </c>
    </row>
    <row r="311">
      <c r="A311" s="2" t="n"/>
      <c r="E311" s="3" t="n"/>
      <c r="F311" s="4">
        <f>IF(A311="","",EOMONTH(A311-(JourDePaie-1),IF(JourDePaie=1,-1,0))+1)</f>
        <v/>
      </c>
    </row>
    <row r="312">
      <c r="A312" s="2" t="n"/>
      <c r="E312" s="3" t="n"/>
      <c r="F312" s="4">
        <f>IF(A312="","",EOMONTH(A312-(JourDePaie-1),IF(JourDePaie=1,-1,0))+1)</f>
        <v/>
      </c>
    </row>
    <row r="313">
      <c r="A313" s="2" t="n"/>
      <c r="E313" s="3" t="n"/>
      <c r="F313" s="4">
        <f>IF(A313="","",EOMONTH(A313-(JourDePaie-1),IF(JourDePaie=1,-1,0))+1)</f>
        <v/>
      </c>
    </row>
    <row r="314">
      <c r="A314" s="2" t="n"/>
      <c r="E314" s="3" t="n"/>
      <c r="F314" s="4">
        <f>IF(A314="","",EOMONTH(A314-(JourDePaie-1),IF(JourDePaie=1,-1,0))+1)</f>
        <v/>
      </c>
    </row>
    <row r="315">
      <c r="A315" s="2" t="n"/>
      <c r="E315" s="3" t="n"/>
      <c r="F315" s="4">
        <f>IF(A315="","",EOMONTH(A315-(JourDePaie-1),IF(JourDePaie=1,-1,0))+1)</f>
        <v/>
      </c>
    </row>
    <row r="316">
      <c r="A316" s="2" t="n"/>
      <c r="E316" s="3" t="n"/>
      <c r="F316" s="4">
        <f>IF(A316="","",EOMONTH(A316-(JourDePaie-1),IF(JourDePaie=1,-1,0))+1)</f>
        <v/>
      </c>
    </row>
    <row r="317">
      <c r="A317" s="2" t="n"/>
      <c r="E317" s="3" t="n"/>
      <c r="F317" s="4">
        <f>IF(A317="","",EOMONTH(A317-(JourDePaie-1),IF(JourDePaie=1,-1,0))+1)</f>
        <v/>
      </c>
    </row>
    <row r="318">
      <c r="A318" s="2" t="n"/>
      <c r="E318" s="3" t="n"/>
      <c r="F318" s="4">
        <f>IF(A318="","",EOMONTH(A318-(JourDePaie-1),IF(JourDePaie=1,-1,0))+1)</f>
        <v/>
      </c>
    </row>
    <row r="319">
      <c r="A319" s="2" t="n"/>
      <c r="E319" s="3" t="n"/>
      <c r="F319" s="4">
        <f>IF(A319="","",EOMONTH(A319-(JourDePaie-1),IF(JourDePaie=1,-1,0))+1)</f>
        <v/>
      </c>
    </row>
    <row r="320">
      <c r="A320" s="2" t="n"/>
      <c r="E320" s="3" t="n"/>
      <c r="F320" s="4">
        <f>IF(A320="","",EOMONTH(A320-(JourDePaie-1),IF(JourDePaie=1,-1,0))+1)</f>
        <v/>
      </c>
    </row>
    <row r="321">
      <c r="A321" s="2" t="n"/>
      <c r="E321" s="3" t="n"/>
      <c r="F321" s="4">
        <f>IF(A321="","",EOMONTH(A321-(JourDePaie-1),IF(JourDePaie=1,-1,0))+1)</f>
        <v/>
      </c>
    </row>
    <row r="322">
      <c r="A322" s="2" t="n"/>
      <c r="E322" s="3" t="n"/>
      <c r="F322" s="4">
        <f>IF(A322="","",EOMONTH(A322-(JourDePaie-1),IF(JourDePaie=1,-1,0))+1)</f>
        <v/>
      </c>
    </row>
    <row r="323">
      <c r="A323" s="2" t="n"/>
      <c r="E323" s="3" t="n"/>
      <c r="F323" s="4">
        <f>IF(A323="","",EOMONTH(A323-(JourDePaie-1),IF(JourDePaie=1,-1,0))+1)</f>
        <v/>
      </c>
    </row>
    <row r="324">
      <c r="A324" s="2" t="n"/>
      <c r="E324" s="3" t="n"/>
      <c r="F324" s="4">
        <f>IF(A324="","",EOMONTH(A324-(JourDePaie-1),IF(JourDePaie=1,-1,0))+1)</f>
        <v/>
      </c>
    </row>
    <row r="325">
      <c r="A325" s="2" t="n"/>
      <c r="E325" s="3" t="n"/>
      <c r="F325" s="4">
        <f>IF(A325="","",EOMONTH(A325-(JourDePaie-1),IF(JourDePaie=1,-1,0))+1)</f>
        <v/>
      </c>
    </row>
    <row r="326">
      <c r="A326" s="2" t="n"/>
      <c r="E326" s="3" t="n"/>
      <c r="F326" s="4">
        <f>IF(A326="","",EOMONTH(A326-(JourDePaie-1),IF(JourDePaie=1,-1,0))+1)</f>
        <v/>
      </c>
    </row>
    <row r="327">
      <c r="A327" s="2" t="n"/>
      <c r="E327" s="3" t="n"/>
      <c r="F327" s="4">
        <f>IF(A327="","",EOMONTH(A327-(JourDePaie-1),IF(JourDePaie=1,-1,0))+1)</f>
        <v/>
      </c>
    </row>
    <row r="328">
      <c r="A328" s="2" t="n"/>
      <c r="E328" s="3" t="n"/>
      <c r="F328" s="4">
        <f>IF(A328="","",EOMONTH(A328-(JourDePaie-1),IF(JourDePaie=1,-1,0))+1)</f>
        <v/>
      </c>
    </row>
    <row r="329">
      <c r="A329" s="2" t="n"/>
      <c r="E329" s="3" t="n"/>
      <c r="F329" s="4">
        <f>IF(A329="","",EOMONTH(A329-(JourDePaie-1),IF(JourDePaie=1,-1,0))+1)</f>
        <v/>
      </c>
    </row>
    <row r="330">
      <c r="A330" s="2" t="n"/>
      <c r="E330" s="3" t="n"/>
      <c r="F330" s="4">
        <f>IF(A330="","",EOMONTH(A330-(JourDePaie-1),IF(JourDePaie=1,-1,0))+1)</f>
        <v/>
      </c>
    </row>
    <row r="331">
      <c r="A331" s="2" t="n"/>
      <c r="E331" s="3" t="n"/>
      <c r="F331" s="4">
        <f>IF(A331="","",EOMONTH(A331-(JourDePaie-1),IF(JourDePaie=1,-1,0))+1)</f>
        <v/>
      </c>
    </row>
    <row r="332">
      <c r="A332" s="2" t="n"/>
      <c r="E332" s="3" t="n"/>
      <c r="F332" s="4">
        <f>IF(A332="","",EOMONTH(A332-(JourDePaie-1),IF(JourDePaie=1,-1,0))+1)</f>
        <v/>
      </c>
    </row>
    <row r="333">
      <c r="A333" s="2" t="n"/>
      <c r="E333" s="3" t="n"/>
      <c r="F333" s="4">
        <f>IF(A333="","",EOMONTH(A333-(JourDePaie-1),IF(JourDePaie=1,-1,0))+1)</f>
        <v/>
      </c>
    </row>
    <row r="334">
      <c r="A334" s="2" t="n"/>
      <c r="E334" s="3" t="n"/>
      <c r="F334" s="4">
        <f>IF(A334="","",EOMONTH(A334-(JourDePaie-1),IF(JourDePaie=1,-1,0))+1)</f>
        <v/>
      </c>
    </row>
    <row r="335">
      <c r="A335" s="2" t="n"/>
      <c r="E335" s="3" t="n"/>
      <c r="F335" s="4">
        <f>IF(A335="","",EOMONTH(A335-(JourDePaie-1),IF(JourDePaie=1,-1,0))+1)</f>
        <v/>
      </c>
    </row>
    <row r="336">
      <c r="A336" s="2" t="n"/>
      <c r="E336" s="3" t="n"/>
      <c r="F336" s="4">
        <f>IF(A336="","",EOMONTH(A336-(JourDePaie-1),IF(JourDePaie=1,-1,0))+1)</f>
        <v/>
      </c>
    </row>
    <row r="337">
      <c r="A337" s="2" t="n"/>
      <c r="E337" s="3" t="n"/>
      <c r="F337" s="4">
        <f>IF(A337="","",EOMONTH(A337-(JourDePaie-1),IF(JourDePaie=1,-1,0))+1)</f>
        <v/>
      </c>
    </row>
    <row r="338">
      <c r="A338" s="2" t="n"/>
      <c r="E338" s="3" t="n"/>
      <c r="F338" s="4">
        <f>IF(A338="","",EOMONTH(A338-(JourDePaie-1),IF(JourDePaie=1,-1,0))+1)</f>
        <v/>
      </c>
    </row>
    <row r="339">
      <c r="A339" s="2" t="n"/>
      <c r="E339" s="3" t="n"/>
      <c r="F339" s="4">
        <f>IF(A339="","",EOMONTH(A339-(JourDePaie-1),IF(JourDePaie=1,-1,0))+1)</f>
        <v/>
      </c>
    </row>
    <row r="340">
      <c r="A340" s="2" t="n"/>
      <c r="E340" s="3" t="n"/>
      <c r="F340" s="4">
        <f>IF(A340="","",EOMONTH(A340-(JourDePaie-1),IF(JourDePaie=1,-1,0))+1)</f>
        <v/>
      </c>
    </row>
    <row r="341">
      <c r="A341" s="2" t="n"/>
      <c r="E341" s="3" t="n"/>
      <c r="F341" s="4">
        <f>IF(A341="","",EOMONTH(A341-(JourDePaie-1),IF(JourDePaie=1,-1,0))+1)</f>
        <v/>
      </c>
    </row>
    <row r="342">
      <c r="A342" s="2" t="n"/>
      <c r="E342" s="3" t="n"/>
      <c r="F342" s="4">
        <f>IF(A342="","",EOMONTH(A342-(JourDePaie-1),IF(JourDePaie=1,-1,0))+1)</f>
        <v/>
      </c>
    </row>
    <row r="343">
      <c r="A343" s="2" t="n"/>
      <c r="E343" s="3" t="n"/>
      <c r="F343" s="4">
        <f>IF(A343="","",EOMONTH(A343-(JourDePaie-1),IF(JourDePaie=1,-1,0))+1)</f>
        <v/>
      </c>
    </row>
    <row r="344">
      <c r="A344" s="2" t="n"/>
      <c r="E344" s="3" t="n"/>
      <c r="F344" s="4">
        <f>IF(A344="","",EOMONTH(A344-(JourDePaie-1),IF(JourDePaie=1,-1,0))+1)</f>
        <v/>
      </c>
    </row>
    <row r="345">
      <c r="A345" s="2" t="n"/>
      <c r="E345" s="3" t="n"/>
      <c r="F345" s="4">
        <f>IF(A345="","",EOMONTH(A345-(JourDePaie-1),IF(JourDePaie=1,-1,0))+1)</f>
        <v/>
      </c>
    </row>
    <row r="346">
      <c r="A346" s="2" t="n"/>
      <c r="E346" s="3" t="n"/>
      <c r="F346" s="4">
        <f>IF(A346="","",EOMONTH(A346-(JourDePaie-1),IF(JourDePaie=1,-1,0))+1)</f>
        <v/>
      </c>
    </row>
    <row r="347">
      <c r="A347" s="2" t="n"/>
      <c r="E347" s="3" t="n"/>
      <c r="F347" s="4">
        <f>IF(A347="","",EOMONTH(A347-(JourDePaie-1),IF(JourDePaie=1,-1,0))+1)</f>
        <v/>
      </c>
    </row>
    <row r="348">
      <c r="A348" s="2" t="n"/>
      <c r="E348" s="3" t="n"/>
      <c r="F348" s="4">
        <f>IF(A348="","",EOMONTH(A348-(JourDePaie-1),IF(JourDePaie=1,-1,0))+1)</f>
        <v/>
      </c>
    </row>
    <row r="349">
      <c r="A349" s="2" t="n"/>
      <c r="E349" s="3" t="n"/>
      <c r="F349" s="4">
        <f>IF(A349="","",EOMONTH(A349-(JourDePaie-1),IF(JourDePaie=1,-1,0))+1)</f>
        <v/>
      </c>
    </row>
    <row r="350">
      <c r="A350" s="2" t="n"/>
      <c r="E350" s="3" t="n"/>
      <c r="F350" s="4">
        <f>IF(A350="","",EOMONTH(A350-(JourDePaie-1),IF(JourDePaie=1,-1,0))+1)</f>
        <v/>
      </c>
    </row>
    <row r="351">
      <c r="A351" s="2" t="n"/>
      <c r="E351" s="3" t="n"/>
      <c r="F351" s="4">
        <f>IF(A351="","",EOMONTH(A351-(JourDePaie-1),IF(JourDePaie=1,-1,0))+1)</f>
        <v/>
      </c>
    </row>
    <row r="352">
      <c r="A352" s="2" t="n"/>
      <c r="E352" s="3" t="n"/>
      <c r="F352" s="4">
        <f>IF(A352="","",EOMONTH(A352-(JourDePaie-1),IF(JourDePaie=1,-1,0))+1)</f>
        <v/>
      </c>
    </row>
    <row r="353">
      <c r="A353" s="2" t="n"/>
      <c r="E353" s="3" t="n"/>
      <c r="F353" s="4">
        <f>IF(A353="","",EOMONTH(A353-(JourDePaie-1),IF(JourDePaie=1,-1,0))+1)</f>
        <v/>
      </c>
    </row>
    <row r="354">
      <c r="A354" s="2" t="n"/>
      <c r="E354" s="3" t="n"/>
      <c r="F354" s="4">
        <f>IF(A354="","",EOMONTH(A354-(JourDePaie-1),IF(JourDePaie=1,-1,0))+1)</f>
        <v/>
      </c>
    </row>
    <row r="355">
      <c r="A355" s="2" t="n"/>
      <c r="E355" s="3" t="n"/>
      <c r="F355" s="4">
        <f>IF(A355="","",EOMONTH(A355-(JourDePaie-1),IF(JourDePaie=1,-1,0))+1)</f>
        <v/>
      </c>
    </row>
    <row r="356">
      <c r="A356" s="2" t="n"/>
      <c r="E356" s="3" t="n"/>
      <c r="F356" s="4">
        <f>IF(A356="","",EOMONTH(A356-(JourDePaie-1),IF(JourDePaie=1,-1,0))+1)</f>
        <v/>
      </c>
    </row>
    <row r="357">
      <c r="A357" s="2" t="n"/>
      <c r="E357" s="3" t="n"/>
      <c r="F357" s="4">
        <f>IF(A357="","",EOMONTH(A357-(JourDePaie-1),IF(JourDePaie=1,-1,0))+1)</f>
        <v/>
      </c>
    </row>
    <row r="358">
      <c r="A358" s="2" t="n"/>
      <c r="E358" s="3" t="n"/>
      <c r="F358" s="4">
        <f>IF(A358="","",EOMONTH(A358-(JourDePaie-1),IF(JourDePaie=1,-1,0))+1)</f>
        <v/>
      </c>
    </row>
    <row r="359">
      <c r="A359" s="2" t="n"/>
      <c r="E359" s="3" t="n"/>
      <c r="F359" s="4">
        <f>IF(A359="","",EOMONTH(A359-(JourDePaie-1),IF(JourDePaie=1,-1,0))+1)</f>
        <v/>
      </c>
    </row>
    <row r="360">
      <c r="A360" s="2" t="n"/>
      <c r="E360" s="3" t="n"/>
      <c r="F360" s="4">
        <f>IF(A360="","",EOMONTH(A360-(JourDePaie-1),IF(JourDePaie=1,-1,0))+1)</f>
        <v/>
      </c>
    </row>
    <row r="361">
      <c r="A361" s="2" t="n"/>
      <c r="E361" s="3" t="n"/>
      <c r="F361" s="4">
        <f>IF(A361="","",EOMONTH(A361-(JourDePaie-1),IF(JourDePaie=1,-1,0))+1)</f>
        <v/>
      </c>
    </row>
    <row r="362">
      <c r="A362" s="2" t="n"/>
      <c r="E362" s="3" t="n"/>
      <c r="F362" s="4">
        <f>IF(A362="","",EOMONTH(A362-(JourDePaie-1),IF(JourDePaie=1,-1,0))+1)</f>
        <v/>
      </c>
    </row>
    <row r="363">
      <c r="A363" s="2" t="n"/>
      <c r="E363" s="3" t="n"/>
      <c r="F363" s="4">
        <f>IF(A363="","",EOMONTH(A363-(JourDePaie-1),IF(JourDePaie=1,-1,0))+1)</f>
        <v/>
      </c>
    </row>
    <row r="364">
      <c r="A364" s="2" t="n"/>
      <c r="E364" s="3" t="n"/>
      <c r="F364" s="4">
        <f>IF(A364="","",EOMONTH(A364-(JourDePaie-1),IF(JourDePaie=1,-1,0))+1)</f>
        <v/>
      </c>
    </row>
    <row r="365">
      <c r="A365" s="2" t="n"/>
      <c r="E365" s="3" t="n"/>
      <c r="F365" s="4">
        <f>IF(A365="","",EOMONTH(A365-(JourDePaie-1),IF(JourDePaie=1,-1,0))+1)</f>
        <v/>
      </c>
    </row>
    <row r="366">
      <c r="A366" s="2" t="n"/>
      <c r="E366" s="3" t="n"/>
      <c r="F366" s="4">
        <f>IF(A366="","",EOMONTH(A366-(JourDePaie-1),IF(JourDePaie=1,-1,0))+1)</f>
        <v/>
      </c>
    </row>
    <row r="367">
      <c r="A367" s="2" t="n"/>
      <c r="E367" s="3" t="n"/>
      <c r="F367" s="4">
        <f>IF(A367="","",EOMONTH(A367-(JourDePaie-1),IF(JourDePaie=1,-1,0))+1)</f>
        <v/>
      </c>
    </row>
    <row r="368">
      <c r="A368" s="2" t="n"/>
      <c r="E368" s="3" t="n"/>
      <c r="F368" s="4">
        <f>IF(A368="","",EOMONTH(A368-(JourDePaie-1),IF(JourDePaie=1,-1,0))+1)</f>
        <v/>
      </c>
    </row>
    <row r="369">
      <c r="A369" s="2" t="n"/>
      <c r="E369" s="3" t="n"/>
      <c r="F369" s="4">
        <f>IF(A369="","",EOMONTH(A369-(JourDePaie-1),IF(JourDePaie=1,-1,0))+1)</f>
        <v/>
      </c>
    </row>
    <row r="370">
      <c r="A370" s="2" t="n"/>
      <c r="E370" s="3" t="n"/>
      <c r="F370" s="4">
        <f>IF(A370="","",EOMONTH(A370-(JourDePaie-1),IF(JourDePaie=1,-1,0))+1)</f>
        <v/>
      </c>
    </row>
    <row r="371">
      <c r="A371" s="2" t="n"/>
      <c r="E371" s="3" t="n"/>
      <c r="F371" s="4">
        <f>IF(A371="","",EOMONTH(A371-(JourDePaie-1),IF(JourDePaie=1,-1,0))+1)</f>
        <v/>
      </c>
    </row>
    <row r="372">
      <c r="A372" s="2" t="n"/>
      <c r="E372" s="3" t="n"/>
      <c r="F372" s="4">
        <f>IF(A372="","",EOMONTH(A372-(JourDePaie-1),IF(JourDePaie=1,-1,0))+1)</f>
        <v/>
      </c>
    </row>
    <row r="373">
      <c r="A373" s="2" t="n"/>
      <c r="E373" s="3" t="n"/>
      <c r="F373" s="4">
        <f>IF(A373="","",EOMONTH(A373-(JourDePaie-1),IF(JourDePaie=1,-1,0))+1)</f>
        <v/>
      </c>
    </row>
    <row r="374">
      <c r="A374" s="2" t="n"/>
      <c r="E374" s="3" t="n"/>
      <c r="F374" s="4">
        <f>IF(A374="","",EOMONTH(A374-(JourDePaie-1),IF(JourDePaie=1,-1,0))+1)</f>
        <v/>
      </c>
    </row>
    <row r="375">
      <c r="A375" s="2" t="n"/>
      <c r="E375" s="3" t="n"/>
      <c r="F375" s="4">
        <f>IF(A375="","",EOMONTH(A375-(JourDePaie-1),IF(JourDePaie=1,-1,0))+1)</f>
        <v/>
      </c>
    </row>
    <row r="376">
      <c r="A376" s="2" t="n"/>
      <c r="E376" s="3" t="n"/>
      <c r="F376" s="4">
        <f>IF(A376="","",EOMONTH(A376-(JourDePaie-1),IF(JourDePaie=1,-1,0))+1)</f>
        <v/>
      </c>
    </row>
    <row r="377">
      <c r="A377" s="2" t="n"/>
      <c r="E377" s="3" t="n"/>
      <c r="F377" s="4">
        <f>IF(A377="","",EOMONTH(A377-(JourDePaie-1),IF(JourDePaie=1,-1,0))+1)</f>
        <v/>
      </c>
    </row>
    <row r="378">
      <c r="A378" s="2" t="n"/>
      <c r="E378" s="3" t="n"/>
      <c r="F378" s="4">
        <f>IF(A378="","",EOMONTH(A378-(JourDePaie-1),IF(JourDePaie=1,-1,0))+1)</f>
        <v/>
      </c>
    </row>
    <row r="379">
      <c r="A379" s="2" t="n"/>
      <c r="E379" s="3" t="n"/>
      <c r="F379" s="4">
        <f>IF(A379="","",EOMONTH(A379-(JourDePaie-1),IF(JourDePaie=1,-1,0))+1)</f>
        <v/>
      </c>
    </row>
    <row r="380">
      <c r="A380" s="2" t="n"/>
      <c r="E380" s="3" t="n"/>
      <c r="F380" s="4">
        <f>IF(A380="","",EOMONTH(A380-(JourDePaie-1),IF(JourDePaie=1,-1,0))+1)</f>
        <v/>
      </c>
    </row>
    <row r="381">
      <c r="A381" s="2" t="n"/>
      <c r="E381" s="3" t="n"/>
      <c r="F381" s="4">
        <f>IF(A381="","",EOMONTH(A381-(JourDePaie-1),IF(JourDePaie=1,-1,0))+1)</f>
        <v/>
      </c>
    </row>
    <row r="382">
      <c r="A382" s="2" t="n"/>
      <c r="E382" s="3" t="n"/>
      <c r="F382" s="4">
        <f>IF(A382="","",EOMONTH(A382-(JourDePaie-1),IF(JourDePaie=1,-1,0))+1)</f>
        <v/>
      </c>
    </row>
    <row r="383">
      <c r="A383" s="2" t="n"/>
      <c r="E383" s="3" t="n"/>
      <c r="F383" s="4">
        <f>IF(A383="","",EOMONTH(A383-(JourDePaie-1),IF(JourDePaie=1,-1,0))+1)</f>
        <v/>
      </c>
    </row>
    <row r="384">
      <c r="A384" s="2" t="n"/>
      <c r="E384" s="3" t="n"/>
      <c r="F384" s="4">
        <f>IF(A384="","",EOMONTH(A384-(JourDePaie-1),IF(JourDePaie=1,-1,0))+1)</f>
        <v/>
      </c>
    </row>
    <row r="385">
      <c r="A385" s="2" t="n"/>
      <c r="E385" s="3" t="n"/>
      <c r="F385" s="4">
        <f>IF(A385="","",EOMONTH(A385-(JourDePaie-1),IF(JourDePaie=1,-1,0))+1)</f>
        <v/>
      </c>
    </row>
    <row r="386">
      <c r="A386" s="2" t="n"/>
      <c r="E386" s="3" t="n"/>
      <c r="F386" s="4">
        <f>IF(A386="","",EOMONTH(A386-(JourDePaie-1),IF(JourDePaie=1,-1,0))+1)</f>
        <v/>
      </c>
    </row>
    <row r="387">
      <c r="A387" s="2" t="n"/>
      <c r="E387" s="3" t="n"/>
      <c r="F387" s="4">
        <f>IF(A387="","",EOMONTH(A387-(JourDePaie-1),IF(JourDePaie=1,-1,0))+1)</f>
        <v/>
      </c>
    </row>
    <row r="388">
      <c r="A388" s="2" t="n"/>
      <c r="E388" s="3" t="n"/>
      <c r="F388" s="4">
        <f>IF(A388="","",EOMONTH(A388-(JourDePaie-1),IF(JourDePaie=1,-1,0))+1)</f>
        <v/>
      </c>
    </row>
    <row r="389">
      <c r="A389" s="2" t="n"/>
      <c r="E389" s="3" t="n"/>
      <c r="F389" s="4">
        <f>IF(A389="","",EOMONTH(A389-(JourDePaie-1),IF(JourDePaie=1,-1,0))+1)</f>
        <v/>
      </c>
    </row>
    <row r="390">
      <c r="A390" s="2" t="n"/>
      <c r="E390" s="3" t="n"/>
      <c r="F390" s="4">
        <f>IF(A390="","",EOMONTH(A390-(JourDePaie-1),IF(JourDePaie=1,-1,0))+1)</f>
        <v/>
      </c>
    </row>
    <row r="391">
      <c r="A391" s="2" t="n"/>
      <c r="E391" s="3" t="n"/>
      <c r="F391" s="4">
        <f>IF(A391="","",EOMONTH(A391-(JourDePaie-1),IF(JourDePaie=1,-1,0))+1)</f>
        <v/>
      </c>
    </row>
    <row r="392">
      <c r="A392" s="2" t="n"/>
      <c r="E392" s="3" t="n"/>
      <c r="F392" s="4">
        <f>IF(A392="","",EOMONTH(A392-(JourDePaie-1),IF(JourDePaie=1,-1,0))+1)</f>
        <v/>
      </c>
    </row>
    <row r="393">
      <c r="A393" s="2" t="n"/>
      <c r="E393" s="3" t="n"/>
      <c r="F393" s="4">
        <f>IF(A393="","",EOMONTH(A393-(JourDePaie-1),IF(JourDePaie=1,-1,0))+1)</f>
        <v/>
      </c>
    </row>
    <row r="394">
      <c r="A394" s="2" t="n"/>
      <c r="E394" s="3" t="n"/>
      <c r="F394" s="4">
        <f>IF(A394="","",EOMONTH(A394-(JourDePaie-1),IF(JourDePaie=1,-1,0))+1)</f>
        <v/>
      </c>
    </row>
    <row r="395">
      <c r="A395" s="2" t="n"/>
      <c r="E395" s="3" t="n"/>
      <c r="F395" s="4">
        <f>IF(A395="","",EOMONTH(A395-(JourDePaie-1),IF(JourDePaie=1,-1,0))+1)</f>
        <v/>
      </c>
    </row>
    <row r="396">
      <c r="A396" s="2" t="n"/>
      <c r="E396" s="3" t="n"/>
      <c r="F396" s="4">
        <f>IF(A396="","",EOMONTH(A396-(JourDePaie-1),IF(JourDePaie=1,-1,0))+1)</f>
        <v/>
      </c>
    </row>
    <row r="397">
      <c r="A397" s="2" t="n"/>
      <c r="E397" s="3" t="n"/>
      <c r="F397" s="4">
        <f>IF(A397="","",EOMONTH(A397-(JourDePaie-1),IF(JourDePaie=1,-1,0))+1)</f>
        <v/>
      </c>
    </row>
    <row r="398">
      <c r="A398" s="2" t="n"/>
      <c r="E398" s="3" t="n"/>
      <c r="F398" s="4">
        <f>IF(A398="","",EOMONTH(A398-(JourDePaie-1),IF(JourDePaie=1,-1,0))+1)</f>
        <v/>
      </c>
    </row>
    <row r="399">
      <c r="A399" s="2" t="n"/>
      <c r="E399" s="3" t="n"/>
      <c r="F399" s="4">
        <f>IF(A399="","",EOMONTH(A399-(JourDePaie-1),IF(JourDePaie=1,-1,0))+1)</f>
        <v/>
      </c>
    </row>
    <row r="400">
      <c r="A400" s="2" t="n"/>
      <c r="E400" s="3" t="n"/>
      <c r="F400" s="4">
        <f>IF(A400="","",EOMONTH(A400-(JourDePaie-1),IF(JourDePaie=1,-1,0))+1)</f>
        <v/>
      </c>
    </row>
    <row r="401">
      <c r="A401" s="2" t="n"/>
      <c r="E401" s="3" t="n"/>
      <c r="F401" s="4">
        <f>IF(A401="","",EOMONTH(A401-(JourDePaie-1),IF(JourDePaie=1,-1,0))+1)</f>
        <v/>
      </c>
    </row>
    <row r="402">
      <c r="A402" s="2" t="n"/>
      <c r="E402" s="3" t="n"/>
      <c r="F402" s="4">
        <f>IF(A402="","",EOMONTH(A402-(JourDePaie-1),IF(JourDePaie=1,-1,0))+1)</f>
        <v/>
      </c>
    </row>
    <row r="403">
      <c r="A403" s="2" t="n"/>
      <c r="E403" s="3" t="n"/>
      <c r="F403" s="4">
        <f>IF(A403="","",EOMONTH(A403-(JourDePaie-1),IF(JourDePaie=1,-1,0))+1)</f>
        <v/>
      </c>
    </row>
    <row r="404">
      <c r="A404" s="2" t="n"/>
      <c r="E404" s="3" t="n"/>
      <c r="F404" s="4">
        <f>IF(A404="","",EOMONTH(A404-(JourDePaie-1),IF(JourDePaie=1,-1,0))+1)</f>
        <v/>
      </c>
    </row>
    <row r="405">
      <c r="A405" s="2" t="n"/>
      <c r="E405" s="3" t="n"/>
      <c r="F405" s="4">
        <f>IF(A405="","",EOMONTH(A405-(JourDePaie-1),IF(JourDePaie=1,-1,0))+1)</f>
        <v/>
      </c>
    </row>
    <row r="406">
      <c r="A406" s="2" t="n"/>
      <c r="E406" s="3" t="n"/>
      <c r="F406" s="4">
        <f>IF(A406="","",EOMONTH(A406-(JourDePaie-1),IF(JourDePaie=1,-1,0))+1)</f>
        <v/>
      </c>
    </row>
    <row r="407">
      <c r="A407" s="2" t="n"/>
      <c r="E407" s="3" t="n"/>
      <c r="F407" s="4">
        <f>IF(A407="","",EOMONTH(A407-(JourDePaie-1),IF(JourDePaie=1,-1,0))+1)</f>
        <v/>
      </c>
    </row>
    <row r="408">
      <c r="A408" s="2" t="n"/>
      <c r="E408" s="3" t="n"/>
      <c r="F408" s="4">
        <f>IF(A408="","",EOMONTH(A408-(JourDePaie-1),IF(JourDePaie=1,-1,0))+1)</f>
        <v/>
      </c>
    </row>
    <row r="409">
      <c r="A409" s="2" t="n"/>
      <c r="E409" s="3" t="n"/>
      <c r="F409" s="4">
        <f>IF(A409="","",EOMONTH(A409-(JourDePaie-1),IF(JourDePaie=1,-1,0))+1)</f>
        <v/>
      </c>
    </row>
    <row r="410">
      <c r="A410" s="2" t="n"/>
      <c r="E410" s="3" t="n"/>
      <c r="F410" s="4">
        <f>IF(A410="","",EOMONTH(A410-(JourDePaie-1),IF(JourDePaie=1,-1,0))+1)</f>
        <v/>
      </c>
    </row>
    <row r="411">
      <c r="A411" s="2" t="n"/>
      <c r="E411" s="3" t="n"/>
      <c r="F411" s="4">
        <f>IF(A411="","",EOMONTH(A411-(JourDePaie-1),IF(JourDePaie=1,-1,0))+1)</f>
        <v/>
      </c>
    </row>
    <row r="412">
      <c r="A412" s="2" t="n"/>
      <c r="E412" s="3" t="n"/>
      <c r="F412" s="4">
        <f>IF(A412="","",EOMONTH(A412-(JourDePaie-1),IF(JourDePaie=1,-1,0))+1)</f>
        <v/>
      </c>
    </row>
    <row r="413">
      <c r="A413" s="2" t="n"/>
      <c r="E413" s="3" t="n"/>
      <c r="F413" s="4">
        <f>IF(A413="","",EOMONTH(A413-(JourDePaie-1),IF(JourDePaie=1,-1,0))+1)</f>
        <v/>
      </c>
    </row>
    <row r="414">
      <c r="A414" s="2" t="n"/>
      <c r="E414" s="3" t="n"/>
      <c r="F414" s="4">
        <f>IF(A414="","",EOMONTH(A414-(JourDePaie-1),IF(JourDePaie=1,-1,0))+1)</f>
        <v/>
      </c>
    </row>
    <row r="415">
      <c r="A415" s="2" t="n"/>
      <c r="E415" s="3" t="n"/>
      <c r="F415" s="4">
        <f>IF(A415="","",EOMONTH(A415-(JourDePaie-1),IF(JourDePaie=1,-1,0))+1)</f>
        <v/>
      </c>
    </row>
    <row r="416">
      <c r="A416" s="2" t="n"/>
      <c r="E416" s="3" t="n"/>
      <c r="F416" s="4">
        <f>IF(A416="","",EOMONTH(A416-(JourDePaie-1),IF(JourDePaie=1,-1,0))+1)</f>
        <v/>
      </c>
    </row>
    <row r="417">
      <c r="A417" s="2" t="n"/>
      <c r="E417" s="3" t="n"/>
      <c r="F417" s="4">
        <f>IF(A417="","",EOMONTH(A417-(JourDePaie-1),IF(JourDePaie=1,-1,0))+1)</f>
        <v/>
      </c>
    </row>
    <row r="418">
      <c r="A418" s="2" t="n"/>
      <c r="E418" s="3" t="n"/>
      <c r="F418" s="4">
        <f>IF(A418="","",EOMONTH(A418-(JourDePaie-1),IF(JourDePaie=1,-1,0))+1)</f>
        <v/>
      </c>
    </row>
    <row r="419">
      <c r="A419" s="2" t="n"/>
      <c r="E419" s="3" t="n"/>
      <c r="F419" s="4">
        <f>IF(A419="","",EOMONTH(A419-(JourDePaie-1),IF(JourDePaie=1,-1,0))+1)</f>
        <v/>
      </c>
    </row>
    <row r="420">
      <c r="A420" s="2" t="n"/>
      <c r="E420" s="3" t="n"/>
      <c r="F420" s="4">
        <f>IF(A420="","",EOMONTH(A420-(JourDePaie-1),IF(JourDePaie=1,-1,0))+1)</f>
        <v/>
      </c>
    </row>
    <row r="421">
      <c r="A421" s="2" t="n"/>
      <c r="E421" s="3" t="n"/>
      <c r="F421" s="4">
        <f>IF(A421="","",EOMONTH(A421-(JourDePaie-1),IF(JourDePaie=1,-1,0))+1)</f>
        <v/>
      </c>
    </row>
    <row r="422">
      <c r="A422" s="2" t="n"/>
      <c r="E422" s="3" t="n"/>
      <c r="F422" s="4">
        <f>IF(A422="","",EOMONTH(A422-(JourDePaie-1),IF(JourDePaie=1,-1,0))+1)</f>
        <v/>
      </c>
    </row>
    <row r="423">
      <c r="A423" s="2" t="n"/>
      <c r="E423" s="3" t="n"/>
      <c r="F423" s="4">
        <f>IF(A423="","",EOMONTH(A423-(JourDePaie-1),IF(JourDePaie=1,-1,0))+1)</f>
        <v/>
      </c>
    </row>
    <row r="424">
      <c r="A424" s="2" t="n"/>
      <c r="E424" s="3" t="n"/>
      <c r="F424" s="4">
        <f>IF(A424="","",EOMONTH(A424-(JourDePaie-1),IF(JourDePaie=1,-1,0))+1)</f>
        <v/>
      </c>
    </row>
    <row r="425">
      <c r="A425" s="2" t="n"/>
      <c r="E425" s="3" t="n"/>
      <c r="F425" s="4">
        <f>IF(A425="","",EOMONTH(A425-(JourDePaie-1),IF(JourDePaie=1,-1,0))+1)</f>
        <v/>
      </c>
    </row>
    <row r="426">
      <c r="A426" s="2" t="n"/>
      <c r="E426" s="3" t="n"/>
      <c r="F426" s="4">
        <f>IF(A426="","",EOMONTH(A426-(JourDePaie-1),IF(JourDePaie=1,-1,0))+1)</f>
        <v/>
      </c>
    </row>
    <row r="427">
      <c r="A427" s="2" t="n"/>
      <c r="E427" s="3" t="n"/>
      <c r="F427" s="4">
        <f>IF(A427="","",EOMONTH(A427-(JourDePaie-1),IF(JourDePaie=1,-1,0))+1)</f>
        <v/>
      </c>
    </row>
    <row r="428">
      <c r="A428" s="2" t="n"/>
      <c r="E428" s="3" t="n"/>
      <c r="F428" s="4">
        <f>IF(A428="","",EOMONTH(A428-(JourDePaie-1),IF(JourDePaie=1,-1,0))+1)</f>
        <v/>
      </c>
    </row>
    <row r="429">
      <c r="A429" s="2" t="n"/>
      <c r="E429" s="3" t="n"/>
      <c r="F429" s="4">
        <f>IF(A429="","",EOMONTH(A429-(JourDePaie-1),IF(JourDePaie=1,-1,0))+1)</f>
        <v/>
      </c>
    </row>
    <row r="430">
      <c r="A430" s="2" t="n"/>
      <c r="E430" s="3" t="n"/>
      <c r="F430" s="4">
        <f>IF(A430="","",EOMONTH(A430-(JourDePaie-1),IF(JourDePaie=1,-1,0))+1)</f>
        <v/>
      </c>
    </row>
    <row r="431">
      <c r="A431" s="2" t="n"/>
      <c r="E431" s="3" t="n"/>
      <c r="F431" s="4">
        <f>IF(A431="","",EOMONTH(A431-(JourDePaie-1),IF(JourDePaie=1,-1,0))+1)</f>
        <v/>
      </c>
    </row>
    <row r="432">
      <c r="A432" s="2" t="n"/>
      <c r="E432" s="3" t="n"/>
      <c r="F432" s="4">
        <f>IF(A432="","",EOMONTH(A432-(JourDePaie-1),IF(JourDePaie=1,-1,0))+1)</f>
        <v/>
      </c>
    </row>
    <row r="433">
      <c r="A433" s="2" t="n"/>
      <c r="E433" s="3" t="n"/>
      <c r="F433" s="4">
        <f>IF(A433="","",EOMONTH(A433-(JourDePaie-1),IF(JourDePaie=1,-1,0))+1)</f>
        <v/>
      </c>
    </row>
    <row r="434">
      <c r="A434" s="2" t="n"/>
      <c r="E434" s="3" t="n"/>
      <c r="F434" s="4">
        <f>IF(A434="","",EOMONTH(A434-(JourDePaie-1),IF(JourDePaie=1,-1,0))+1)</f>
        <v/>
      </c>
    </row>
    <row r="435">
      <c r="A435" s="2" t="n"/>
      <c r="E435" s="3" t="n"/>
      <c r="F435" s="4">
        <f>IF(A435="","",EOMONTH(A435-(JourDePaie-1),IF(JourDePaie=1,-1,0))+1)</f>
        <v/>
      </c>
    </row>
    <row r="436">
      <c r="A436" s="2" t="n"/>
      <c r="E436" s="3" t="n"/>
      <c r="F436" s="4">
        <f>IF(A436="","",EOMONTH(A436-(JourDePaie-1),IF(JourDePaie=1,-1,0))+1)</f>
        <v/>
      </c>
    </row>
    <row r="437">
      <c r="A437" s="2" t="n"/>
      <c r="E437" s="3" t="n"/>
      <c r="F437" s="4">
        <f>IF(A437="","",EOMONTH(A437-(JourDePaie-1),IF(JourDePaie=1,-1,0))+1)</f>
        <v/>
      </c>
    </row>
    <row r="438">
      <c r="A438" s="2" t="n"/>
      <c r="E438" s="3" t="n"/>
      <c r="F438" s="4">
        <f>IF(A438="","",EOMONTH(A438-(JourDePaie-1),IF(JourDePaie=1,-1,0))+1)</f>
        <v/>
      </c>
    </row>
    <row r="439">
      <c r="A439" s="2" t="n"/>
      <c r="E439" s="3" t="n"/>
      <c r="F439" s="4">
        <f>IF(A439="","",EOMONTH(A439-(JourDePaie-1),IF(JourDePaie=1,-1,0))+1)</f>
        <v/>
      </c>
    </row>
    <row r="440">
      <c r="A440" s="2" t="n"/>
      <c r="E440" s="3" t="n"/>
      <c r="F440" s="4">
        <f>IF(A440="","",EOMONTH(A440-(JourDePaie-1),IF(JourDePaie=1,-1,0))+1)</f>
        <v/>
      </c>
    </row>
    <row r="441">
      <c r="A441" s="2" t="n"/>
      <c r="E441" s="3" t="n"/>
      <c r="F441" s="4">
        <f>IF(A441="","",EOMONTH(A441-(JourDePaie-1),IF(JourDePaie=1,-1,0))+1)</f>
        <v/>
      </c>
    </row>
    <row r="442">
      <c r="A442" s="2" t="n"/>
      <c r="E442" s="3" t="n"/>
      <c r="F442" s="4">
        <f>IF(A442="","",EOMONTH(A442-(JourDePaie-1),IF(JourDePaie=1,-1,0))+1)</f>
        <v/>
      </c>
    </row>
    <row r="443">
      <c r="A443" s="2" t="n"/>
      <c r="E443" s="3" t="n"/>
      <c r="F443" s="4">
        <f>IF(A443="","",EOMONTH(A443-(JourDePaie-1),IF(JourDePaie=1,-1,0))+1)</f>
        <v/>
      </c>
    </row>
    <row r="444">
      <c r="A444" s="2" t="n"/>
      <c r="E444" s="3" t="n"/>
      <c r="F444" s="4">
        <f>IF(A444="","",EOMONTH(A444-(JourDePaie-1),IF(JourDePaie=1,-1,0))+1)</f>
        <v/>
      </c>
    </row>
    <row r="445">
      <c r="A445" s="2" t="n"/>
      <c r="E445" s="3" t="n"/>
      <c r="F445" s="4">
        <f>IF(A445="","",EOMONTH(A445-(JourDePaie-1),IF(JourDePaie=1,-1,0))+1)</f>
        <v/>
      </c>
    </row>
    <row r="446">
      <c r="A446" s="2" t="n"/>
      <c r="E446" s="3" t="n"/>
      <c r="F446" s="4">
        <f>IF(A446="","",EOMONTH(A446-(JourDePaie-1),IF(JourDePaie=1,-1,0))+1)</f>
        <v/>
      </c>
    </row>
    <row r="447">
      <c r="A447" s="2" t="n"/>
      <c r="E447" s="3" t="n"/>
      <c r="F447" s="4">
        <f>IF(A447="","",EOMONTH(A447-(JourDePaie-1),IF(JourDePaie=1,-1,0))+1)</f>
        <v/>
      </c>
    </row>
    <row r="448">
      <c r="A448" s="2" t="n"/>
      <c r="E448" s="3" t="n"/>
      <c r="F448" s="4">
        <f>IF(A448="","",EOMONTH(A448-(JourDePaie-1),IF(JourDePaie=1,-1,0))+1)</f>
        <v/>
      </c>
    </row>
    <row r="449">
      <c r="A449" s="2" t="n"/>
      <c r="E449" s="3" t="n"/>
      <c r="F449" s="4">
        <f>IF(A449="","",EOMONTH(A449-(JourDePaie-1),IF(JourDePaie=1,-1,0))+1)</f>
        <v/>
      </c>
    </row>
    <row r="450">
      <c r="A450" s="2" t="n"/>
      <c r="E450" s="3" t="n"/>
      <c r="F450" s="4">
        <f>IF(A450="","",EOMONTH(A450-(JourDePaie-1),IF(JourDePaie=1,-1,0))+1)</f>
        <v/>
      </c>
    </row>
    <row r="451">
      <c r="A451" s="2" t="n"/>
      <c r="E451" s="3" t="n"/>
      <c r="F451" s="4">
        <f>IF(A451="","",EOMONTH(A451-(JourDePaie-1),IF(JourDePaie=1,-1,0))+1)</f>
        <v/>
      </c>
    </row>
    <row r="452">
      <c r="A452" s="2" t="n"/>
      <c r="E452" s="3" t="n"/>
      <c r="F452" s="4">
        <f>IF(A452="","",EOMONTH(A452-(JourDePaie-1),IF(JourDePaie=1,-1,0))+1)</f>
        <v/>
      </c>
    </row>
    <row r="453">
      <c r="A453" s="2" t="n"/>
      <c r="E453" s="3" t="n"/>
      <c r="F453" s="4">
        <f>IF(A453="","",EOMONTH(A453-(JourDePaie-1),IF(JourDePaie=1,-1,0))+1)</f>
        <v/>
      </c>
    </row>
    <row r="454">
      <c r="A454" s="2" t="n"/>
      <c r="E454" s="3" t="n"/>
      <c r="F454" s="4">
        <f>IF(A454="","",EOMONTH(A454-(JourDePaie-1),IF(JourDePaie=1,-1,0))+1)</f>
        <v/>
      </c>
    </row>
    <row r="455">
      <c r="A455" s="2" t="n"/>
      <c r="E455" s="3" t="n"/>
      <c r="F455" s="4">
        <f>IF(A455="","",EOMONTH(A455-(JourDePaie-1),IF(JourDePaie=1,-1,0))+1)</f>
        <v/>
      </c>
    </row>
    <row r="456">
      <c r="A456" s="2" t="n"/>
      <c r="E456" s="3" t="n"/>
      <c r="F456" s="4">
        <f>IF(A456="","",EOMONTH(A456-(JourDePaie-1),IF(JourDePaie=1,-1,0))+1)</f>
        <v/>
      </c>
    </row>
    <row r="457">
      <c r="A457" s="2" t="n"/>
      <c r="E457" s="3" t="n"/>
      <c r="F457" s="4">
        <f>IF(A457="","",EOMONTH(A457-(JourDePaie-1),IF(JourDePaie=1,-1,0))+1)</f>
        <v/>
      </c>
    </row>
    <row r="458">
      <c r="A458" s="2" t="n"/>
      <c r="E458" s="3" t="n"/>
      <c r="F458" s="4">
        <f>IF(A458="","",EOMONTH(A458-(JourDePaie-1),IF(JourDePaie=1,-1,0))+1)</f>
        <v/>
      </c>
    </row>
    <row r="459">
      <c r="A459" s="2" t="n"/>
      <c r="E459" s="3" t="n"/>
      <c r="F459" s="4">
        <f>IF(A459="","",EOMONTH(A459-(JourDePaie-1),IF(JourDePaie=1,-1,0))+1)</f>
        <v/>
      </c>
    </row>
    <row r="460">
      <c r="A460" s="2" t="n"/>
      <c r="E460" s="3" t="n"/>
      <c r="F460" s="4">
        <f>IF(A460="","",EOMONTH(A460-(JourDePaie-1),IF(JourDePaie=1,-1,0))+1)</f>
        <v/>
      </c>
    </row>
    <row r="461">
      <c r="A461" s="2" t="n"/>
      <c r="E461" s="3" t="n"/>
      <c r="F461" s="4">
        <f>IF(A461="","",EOMONTH(A461-(JourDePaie-1),IF(JourDePaie=1,-1,0))+1)</f>
        <v/>
      </c>
    </row>
    <row r="462">
      <c r="A462" s="2" t="n"/>
      <c r="E462" s="3" t="n"/>
      <c r="F462" s="4">
        <f>IF(A462="","",EOMONTH(A462-(JourDePaie-1),IF(JourDePaie=1,-1,0))+1)</f>
        <v/>
      </c>
    </row>
    <row r="463">
      <c r="A463" s="2" t="n"/>
      <c r="E463" s="3" t="n"/>
      <c r="F463" s="4">
        <f>IF(A463="","",EOMONTH(A463-(JourDePaie-1),IF(JourDePaie=1,-1,0))+1)</f>
        <v/>
      </c>
    </row>
    <row r="464">
      <c r="A464" s="2" t="n"/>
      <c r="E464" s="3" t="n"/>
      <c r="F464" s="4">
        <f>IF(A464="","",EOMONTH(A464-(JourDePaie-1),IF(JourDePaie=1,-1,0))+1)</f>
        <v/>
      </c>
    </row>
    <row r="465">
      <c r="A465" s="2" t="n"/>
      <c r="E465" s="3" t="n"/>
      <c r="F465" s="4">
        <f>IF(A465="","",EOMONTH(A465-(JourDePaie-1),IF(JourDePaie=1,-1,0))+1)</f>
        <v/>
      </c>
    </row>
    <row r="466">
      <c r="A466" s="2" t="n"/>
      <c r="E466" s="3" t="n"/>
      <c r="F466" s="4">
        <f>IF(A466="","",EOMONTH(A466-(JourDePaie-1),IF(JourDePaie=1,-1,0))+1)</f>
        <v/>
      </c>
    </row>
    <row r="467">
      <c r="A467" s="2" t="n"/>
      <c r="E467" s="3" t="n"/>
      <c r="F467" s="4">
        <f>IF(A467="","",EOMONTH(A467-(JourDePaie-1),IF(JourDePaie=1,-1,0))+1)</f>
        <v/>
      </c>
    </row>
    <row r="468">
      <c r="A468" s="2" t="n"/>
      <c r="E468" s="3" t="n"/>
      <c r="F468" s="4">
        <f>IF(A468="","",EOMONTH(A468-(JourDePaie-1),IF(JourDePaie=1,-1,0))+1)</f>
        <v/>
      </c>
    </row>
    <row r="469">
      <c r="A469" s="2" t="n"/>
      <c r="E469" s="3" t="n"/>
      <c r="F469" s="4">
        <f>IF(A469="","",EOMONTH(A469-(JourDePaie-1),IF(JourDePaie=1,-1,0))+1)</f>
        <v/>
      </c>
    </row>
    <row r="470">
      <c r="A470" s="2" t="n"/>
      <c r="E470" s="3" t="n"/>
      <c r="F470" s="4">
        <f>IF(A470="","",EOMONTH(A470-(JourDePaie-1),IF(JourDePaie=1,-1,0))+1)</f>
        <v/>
      </c>
    </row>
    <row r="471">
      <c r="A471" s="2" t="n"/>
      <c r="E471" s="3" t="n"/>
      <c r="F471" s="4">
        <f>IF(A471="","",EOMONTH(A471-(JourDePaie-1),IF(JourDePaie=1,-1,0))+1)</f>
        <v/>
      </c>
    </row>
    <row r="472">
      <c r="A472" s="2" t="n"/>
      <c r="E472" s="3" t="n"/>
      <c r="F472" s="4">
        <f>IF(A472="","",EOMONTH(A472-(JourDePaie-1),IF(JourDePaie=1,-1,0))+1)</f>
        <v/>
      </c>
    </row>
    <row r="473">
      <c r="A473" s="2" t="n"/>
      <c r="E473" s="3" t="n"/>
      <c r="F473" s="4">
        <f>IF(A473="","",EOMONTH(A473-(JourDePaie-1),IF(JourDePaie=1,-1,0))+1)</f>
        <v/>
      </c>
    </row>
    <row r="474">
      <c r="A474" s="2" t="n"/>
      <c r="E474" s="3" t="n"/>
      <c r="F474" s="4">
        <f>IF(A474="","",EOMONTH(A474-(JourDePaie-1),IF(JourDePaie=1,-1,0))+1)</f>
        <v/>
      </c>
    </row>
    <row r="475">
      <c r="A475" s="2" t="n"/>
      <c r="E475" s="3" t="n"/>
      <c r="F475" s="4">
        <f>IF(A475="","",EOMONTH(A475-(JourDePaie-1),IF(JourDePaie=1,-1,0))+1)</f>
        <v/>
      </c>
    </row>
    <row r="476">
      <c r="A476" s="2" t="n"/>
      <c r="E476" s="3" t="n"/>
      <c r="F476" s="4">
        <f>IF(A476="","",EOMONTH(A476-(JourDePaie-1),IF(JourDePaie=1,-1,0))+1)</f>
        <v/>
      </c>
    </row>
    <row r="477">
      <c r="A477" s="2" t="n"/>
      <c r="E477" s="3" t="n"/>
      <c r="F477" s="4">
        <f>IF(A477="","",EOMONTH(A477-(JourDePaie-1),IF(JourDePaie=1,-1,0))+1)</f>
        <v/>
      </c>
    </row>
    <row r="478">
      <c r="A478" s="2" t="n"/>
      <c r="E478" s="3" t="n"/>
      <c r="F478" s="4">
        <f>IF(A478="","",EOMONTH(A478-(JourDePaie-1),IF(JourDePaie=1,-1,0))+1)</f>
        <v/>
      </c>
    </row>
    <row r="479">
      <c r="A479" s="2" t="n"/>
      <c r="E479" s="3" t="n"/>
      <c r="F479" s="4">
        <f>IF(A479="","",EOMONTH(A479-(JourDePaie-1),IF(JourDePaie=1,-1,0))+1)</f>
        <v/>
      </c>
    </row>
    <row r="480">
      <c r="A480" s="2" t="n"/>
      <c r="E480" s="3" t="n"/>
      <c r="F480" s="4">
        <f>IF(A480="","",EOMONTH(A480-(JourDePaie-1),IF(JourDePaie=1,-1,0))+1)</f>
        <v/>
      </c>
    </row>
    <row r="481">
      <c r="A481" s="2" t="n"/>
      <c r="E481" s="3" t="n"/>
      <c r="F481" s="4">
        <f>IF(A481="","",EOMONTH(A481-(JourDePaie-1),IF(JourDePaie=1,-1,0))+1)</f>
        <v/>
      </c>
    </row>
    <row r="482">
      <c r="A482" s="2" t="n"/>
      <c r="E482" s="3" t="n"/>
      <c r="F482" s="4">
        <f>IF(A482="","",EOMONTH(A482-(JourDePaie-1),IF(JourDePaie=1,-1,0))+1)</f>
        <v/>
      </c>
    </row>
    <row r="483">
      <c r="A483" s="2" t="n"/>
      <c r="E483" s="3" t="n"/>
      <c r="F483" s="4">
        <f>IF(A483="","",EOMONTH(A483-(JourDePaie-1),IF(JourDePaie=1,-1,0))+1)</f>
        <v/>
      </c>
    </row>
    <row r="484">
      <c r="A484" s="2" t="n"/>
      <c r="E484" s="3" t="n"/>
      <c r="F484" s="4">
        <f>IF(A484="","",EOMONTH(A484-(JourDePaie-1),IF(JourDePaie=1,-1,0))+1)</f>
        <v/>
      </c>
    </row>
    <row r="485">
      <c r="A485" s="2" t="n"/>
      <c r="E485" s="3" t="n"/>
      <c r="F485" s="4">
        <f>IF(A485="","",EOMONTH(A485-(JourDePaie-1),IF(JourDePaie=1,-1,0))+1)</f>
        <v/>
      </c>
    </row>
    <row r="486">
      <c r="A486" s="2" t="n"/>
      <c r="E486" s="3" t="n"/>
      <c r="F486" s="4">
        <f>IF(A486="","",EOMONTH(A486-(JourDePaie-1),IF(JourDePaie=1,-1,0))+1)</f>
        <v/>
      </c>
    </row>
    <row r="487">
      <c r="A487" s="2" t="n"/>
      <c r="E487" s="3" t="n"/>
      <c r="F487" s="4">
        <f>IF(A487="","",EOMONTH(A487-(JourDePaie-1),IF(JourDePaie=1,-1,0))+1)</f>
        <v/>
      </c>
    </row>
    <row r="488">
      <c r="A488" s="2" t="n"/>
      <c r="E488" s="3" t="n"/>
      <c r="F488" s="4">
        <f>IF(A488="","",EOMONTH(A488-(JourDePaie-1),IF(JourDePaie=1,-1,0))+1)</f>
        <v/>
      </c>
    </row>
    <row r="489">
      <c r="A489" s="2" t="n"/>
      <c r="E489" s="3" t="n"/>
      <c r="F489" s="4">
        <f>IF(A489="","",EOMONTH(A489-(JourDePaie-1),IF(JourDePaie=1,-1,0))+1)</f>
        <v/>
      </c>
    </row>
    <row r="490">
      <c r="A490" s="2" t="n"/>
      <c r="E490" s="3" t="n"/>
      <c r="F490" s="4">
        <f>IF(A490="","",EOMONTH(A490-(JourDePaie-1),IF(JourDePaie=1,-1,0))+1)</f>
        <v/>
      </c>
    </row>
    <row r="491">
      <c r="A491" s="2" t="n"/>
      <c r="E491" s="3" t="n"/>
      <c r="F491" s="4">
        <f>IF(A491="","",EOMONTH(A491-(JourDePaie-1),IF(JourDePaie=1,-1,0))+1)</f>
        <v/>
      </c>
    </row>
    <row r="492">
      <c r="A492" s="2" t="n"/>
      <c r="E492" s="3" t="n"/>
      <c r="F492" s="4">
        <f>IF(A492="","",EOMONTH(A492-(JourDePaie-1),IF(JourDePaie=1,-1,0))+1)</f>
        <v/>
      </c>
    </row>
    <row r="493">
      <c r="A493" s="2" t="n"/>
      <c r="E493" s="3" t="n"/>
      <c r="F493" s="4">
        <f>IF(A493="","",EOMONTH(A493-(JourDePaie-1),IF(JourDePaie=1,-1,0))+1)</f>
        <v/>
      </c>
    </row>
    <row r="494">
      <c r="A494" s="2" t="n"/>
      <c r="E494" s="3" t="n"/>
      <c r="F494" s="4">
        <f>IF(A494="","",EOMONTH(A494-(JourDePaie-1),IF(JourDePaie=1,-1,0))+1)</f>
        <v/>
      </c>
    </row>
    <row r="495">
      <c r="A495" s="2" t="n"/>
      <c r="E495" s="3" t="n"/>
      <c r="F495" s="4">
        <f>IF(A495="","",EOMONTH(A495-(JourDePaie-1),IF(JourDePaie=1,-1,0))+1)</f>
        <v/>
      </c>
    </row>
    <row r="496">
      <c r="A496" s="2" t="n"/>
      <c r="E496" s="3" t="n"/>
      <c r="F496" s="4">
        <f>IF(A496="","",EOMONTH(A496-(JourDePaie-1),IF(JourDePaie=1,-1,0))+1)</f>
        <v/>
      </c>
    </row>
    <row r="497">
      <c r="A497" s="2" t="n"/>
      <c r="E497" s="3" t="n"/>
      <c r="F497" s="4">
        <f>IF(A497="","",EOMONTH(A497-(JourDePaie-1),IF(JourDePaie=1,-1,0))+1)</f>
        <v/>
      </c>
    </row>
    <row r="498">
      <c r="A498" s="2" t="n"/>
      <c r="E498" s="3" t="n"/>
      <c r="F498" s="4">
        <f>IF(A498="","",EOMONTH(A498-(JourDePaie-1),IF(JourDePaie=1,-1,0))+1)</f>
        <v/>
      </c>
    </row>
    <row r="499">
      <c r="A499" s="2" t="n"/>
      <c r="E499" s="3" t="n"/>
      <c r="F499" s="4">
        <f>IF(A499="","",EOMONTH(A499-(JourDePaie-1),IF(JourDePaie=1,-1,0))+1)</f>
        <v/>
      </c>
    </row>
    <row r="500">
      <c r="A500" s="2" t="n"/>
      <c r="E500" s="3" t="n"/>
      <c r="F500" s="4">
        <f>IF(A500="","",EOMONTH(A500-(JourDePaie-1),IF(JourDePaie=1,-1,0))+1)</f>
        <v/>
      </c>
    </row>
    <row r="501">
      <c r="A501" s="2" t="n"/>
      <c r="E501" s="3" t="n"/>
      <c r="F501" s="4">
        <f>IF(A501="","",EOMONTH(A501-(JourDePaie-1),IF(JourDePaie=1,-1,0))+1)</f>
        <v/>
      </c>
    </row>
    <row r="502">
      <c r="A502" s="2" t="n"/>
      <c r="E502" s="3" t="n"/>
      <c r="F502" s="4">
        <f>IF(A502="","",EOMONTH(A502-(JourDePaie-1),IF(JourDePaie=1,-1,0))+1)</f>
        <v/>
      </c>
    </row>
    <row r="503">
      <c r="A503" s="2" t="n"/>
      <c r="E503" s="3" t="n"/>
      <c r="F503" s="4">
        <f>IF(A503="","",EOMONTH(A503-(JourDePaie-1),IF(JourDePaie=1,-1,0))+1)</f>
        <v/>
      </c>
    </row>
    <row r="504">
      <c r="A504" s="2" t="n"/>
      <c r="E504" s="3" t="n"/>
      <c r="F504" s="4">
        <f>IF(A504="","",EOMONTH(A504-(JourDePaie-1),IF(JourDePaie=1,-1,0))+1)</f>
        <v/>
      </c>
    </row>
    <row r="505">
      <c r="A505" s="2" t="n"/>
      <c r="E505" s="3" t="n"/>
      <c r="F505" s="4">
        <f>IF(A505="","",EOMONTH(A505-(JourDePaie-1),IF(JourDePaie=1,-1,0))+1)</f>
        <v/>
      </c>
    </row>
    <row r="506">
      <c r="A506" s="2" t="n"/>
      <c r="E506" s="3" t="n"/>
      <c r="F506" s="4">
        <f>IF(A506="","",EOMONTH(A506-(JourDePaie-1),IF(JourDePaie=1,-1,0))+1)</f>
        <v/>
      </c>
    </row>
    <row r="507">
      <c r="A507" s="2" t="n"/>
      <c r="E507" s="3" t="n"/>
      <c r="F507" s="4">
        <f>IF(A507="","",EOMONTH(A507-(JourDePaie-1),IF(JourDePaie=1,-1,0))+1)</f>
        <v/>
      </c>
    </row>
    <row r="508">
      <c r="A508" s="2" t="n"/>
      <c r="E508" s="3" t="n"/>
      <c r="F508" s="4">
        <f>IF(A508="","",EOMONTH(A508-(JourDePaie-1),IF(JourDePaie=1,-1,0))+1)</f>
        <v/>
      </c>
    </row>
    <row r="509">
      <c r="A509" s="2" t="n"/>
      <c r="E509" s="3" t="n"/>
      <c r="F509" s="4">
        <f>IF(A509="","",EOMONTH(A509-(JourDePaie-1),IF(JourDePaie=1,-1,0))+1)</f>
        <v/>
      </c>
    </row>
    <row r="510">
      <c r="A510" s="2" t="n"/>
      <c r="E510" s="3" t="n"/>
      <c r="F510" s="4">
        <f>IF(A510="","",EOMONTH(A510-(JourDePaie-1),IF(JourDePaie=1,-1,0))+1)</f>
        <v/>
      </c>
    </row>
    <row r="511">
      <c r="A511" s="2" t="n"/>
      <c r="E511" s="3" t="n"/>
      <c r="F511" s="4">
        <f>IF(A511="","",EOMONTH(A511-(JourDePaie-1),IF(JourDePaie=1,-1,0))+1)</f>
        <v/>
      </c>
    </row>
    <row r="512">
      <c r="A512" s="2" t="n"/>
      <c r="E512" s="3" t="n"/>
      <c r="F512" s="4">
        <f>IF(A512="","",EOMONTH(A512-(JourDePaie-1),IF(JourDePaie=1,-1,0))+1)</f>
        <v/>
      </c>
    </row>
    <row r="513">
      <c r="A513" s="2" t="n"/>
      <c r="E513" s="3" t="n"/>
      <c r="F513" s="4">
        <f>IF(A513="","",EOMONTH(A513-(JourDePaie-1),IF(JourDePaie=1,-1,0))+1)</f>
        <v/>
      </c>
    </row>
    <row r="514">
      <c r="A514" s="2" t="n"/>
      <c r="E514" s="3" t="n"/>
      <c r="F514" s="4">
        <f>IF(A514="","",EOMONTH(A514-(JourDePaie-1),IF(JourDePaie=1,-1,0))+1)</f>
        <v/>
      </c>
    </row>
    <row r="515">
      <c r="A515" s="2" t="n"/>
      <c r="E515" s="3" t="n"/>
      <c r="F515" s="4">
        <f>IF(A515="","",EOMONTH(A515-(JourDePaie-1),IF(JourDePaie=1,-1,0))+1)</f>
        <v/>
      </c>
    </row>
    <row r="516">
      <c r="A516" s="2" t="n"/>
      <c r="E516" s="3" t="n"/>
      <c r="F516" s="4">
        <f>IF(A516="","",EOMONTH(A516-(JourDePaie-1),IF(JourDePaie=1,-1,0))+1)</f>
        <v/>
      </c>
    </row>
    <row r="517">
      <c r="A517" s="2" t="n"/>
      <c r="E517" s="3" t="n"/>
      <c r="F517" s="4">
        <f>IF(A517="","",EOMONTH(A517-(JourDePaie-1),IF(JourDePaie=1,-1,0))+1)</f>
        <v/>
      </c>
    </row>
    <row r="518">
      <c r="A518" s="2" t="n"/>
      <c r="E518" s="3" t="n"/>
      <c r="F518" s="4">
        <f>IF(A518="","",EOMONTH(A518-(JourDePaie-1),IF(JourDePaie=1,-1,0))+1)</f>
        <v/>
      </c>
    </row>
    <row r="519">
      <c r="A519" s="2" t="n"/>
      <c r="E519" s="3" t="n"/>
      <c r="F519" s="4">
        <f>IF(A519="","",EOMONTH(A519-(JourDePaie-1),IF(JourDePaie=1,-1,0))+1)</f>
        <v/>
      </c>
    </row>
    <row r="520">
      <c r="A520" s="2" t="n"/>
      <c r="E520" s="3" t="n"/>
      <c r="F520" s="4">
        <f>IF(A520="","",EOMONTH(A520-(JourDePaie-1),IF(JourDePaie=1,-1,0))+1)</f>
        <v/>
      </c>
    </row>
    <row r="521">
      <c r="A521" s="2" t="n"/>
      <c r="E521" s="3" t="n"/>
      <c r="F521" s="4">
        <f>IF(A521="","",EOMONTH(A521-(JourDePaie-1),IF(JourDePaie=1,-1,0))+1)</f>
        <v/>
      </c>
    </row>
    <row r="522">
      <c r="A522" s="2" t="n"/>
      <c r="E522" s="3" t="n"/>
      <c r="F522" s="4">
        <f>IF(A522="","",EOMONTH(A522-(JourDePaie-1),IF(JourDePaie=1,-1,0))+1)</f>
        <v/>
      </c>
    </row>
    <row r="523">
      <c r="A523" s="2" t="n"/>
      <c r="E523" s="3" t="n"/>
      <c r="F523" s="4">
        <f>IF(A523="","",EOMONTH(A523-(JourDePaie-1),IF(JourDePaie=1,-1,0))+1)</f>
        <v/>
      </c>
    </row>
    <row r="524">
      <c r="A524" s="2" t="n"/>
      <c r="E524" s="3" t="n"/>
      <c r="F524" s="4">
        <f>IF(A524="","",EOMONTH(A524-(JourDePaie-1),IF(JourDePaie=1,-1,0))+1)</f>
        <v/>
      </c>
    </row>
    <row r="525">
      <c r="A525" s="2" t="n"/>
      <c r="E525" s="3" t="n"/>
      <c r="F525" s="4">
        <f>IF(A525="","",EOMONTH(A525-(JourDePaie-1),IF(JourDePaie=1,-1,0))+1)</f>
        <v/>
      </c>
    </row>
    <row r="526">
      <c r="A526" s="2" t="n"/>
      <c r="E526" s="3" t="n"/>
      <c r="F526" s="4">
        <f>IF(A526="","",EOMONTH(A526-(JourDePaie-1),IF(JourDePaie=1,-1,0))+1)</f>
        <v/>
      </c>
    </row>
    <row r="527">
      <c r="A527" s="2" t="n"/>
      <c r="E527" s="3" t="n"/>
      <c r="F527" s="4">
        <f>IF(A527="","",EOMONTH(A527-(JourDePaie-1),IF(JourDePaie=1,-1,0))+1)</f>
        <v/>
      </c>
    </row>
    <row r="528">
      <c r="A528" s="2" t="n"/>
      <c r="E528" s="3" t="n"/>
      <c r="F528" s="4">
        <f>IF(A528="","",EOMONTH(A528-(JourDePaie-1),IF(JourDePaie=1,-1,0))+1)</f>
        <v/>
      </c>
    </row>
    <row r="529">
      <c r="A529" s="2" t="n"/>
      <c r="E529" s="3" t="n"/>
      <c r="F529" s="4">
        <f>IF(A529="","",EOMONTH(A529-(JourDePaie-1),IF(JourDePaie=1,-1,0))+1)</f>
        <v/>
      </c>
    </row>
    <row r="530">
      <c r="A530" s="2" t="n"/>
      <c r="E530" s="3" t="n"/>
      <c r="F530" s="4">
        <f>IF(A530="","",EOMONTH(A530-(JourDePaie-1),IF(JourDePaie=1,-1,0))+1)</f>
        <v/>
      </c>
    </row>
    <row r="531">
      <c r="A531" s="2" t="n"/>
      <c r="E531" s="3" t="n"/>
      <c r="F531" s="4">
        <f>IF(A531="","",EOMONTH(A531-(JourDePaie-1),IF(JourDePaie=1,-1,0))+1)</f>
        <v/>
      </c>
    </row>
    <row r="532">
      <c r="A532" s="2" t="n"/>
      <c r="E532" s="3" t="n"/>
      <c r="F532" s="4">
        <f>IF(A532="","",EOMONTH(A532-(JourDePaie-1),IF(JourDePaie=1,-1,0))+1)</f>
        <v/>
      </c>
    </row>
    <row r="533">
      <c r="A533" s="2" t="n"/>
      <c r="E533" s="3" t="n"/>
      <c r="F533" s="4">
        <f>IF(A533="","",EOMONTH(A533-(JourDePaie-1),IF(JourDePaie=1,-1,0))+1)</f>
        <v/>
      </c>
    </row>
    <row r="534">
      <c r="A534" s="2" t="n"/>
      <c r="E534" s="3" t="n"/>
      <c r="F534" s="4">
        <f>IF(A534="","",EOMONTH(A534-(JourDePaie-1),IF(JourDePaie=1,-1,0))+1)</f>
        <v/>
      </c>
    </row>
    <row r="535">
      <c r="A535" s="2" t="n"/>
      <c r="E535" s="3" t="n"/>
      <c r="F535" s="4">
        <f>IF(A535="","",EOMONTH(A535-(JourDePaie-1),IF(JourDePaie=1,-1,0))+1)</f>
        <v/>
      </c>
    </row>
    <row r="536">
      <c r="A536" s="2" t="n"/>
      <c r="E536" s="3" t="n"/>
      <c r="F536" s="4">
        <f>IF(A536="","",EOMONTH(A536-(JourDePaie-1),IF(JourDePaie=1,-1,0))+1)</f>
        <v/>
      </c>
    </row>
    <row r="537">
      <c r="A537" s="2" t="n"/>
      <c r="E537" s="3" t="n"/>
      <c r="F537" s="4">
        <f>IF(A537="","",EOMONTH(A537-(JourDePaie-1),IF(JourDePaie=1,-1,0))+1)</f>
        <v/>
      </c>
    </row>
    <row r="538">
      <c r="A538" s="2" t="n"/>
      <c r="E538" s="3" t="n"/>
      <c r="F538" s="4">
        <f>IF(A538="","",EOMONTH(A538-(JourDePaie-1),IF(JourDePaie=1,-1,0))+1)</f>
        <v/>
      </c>
    </row>
    <row r="539">
      <c r="A539" s="2" t="n"/>
      <c r="E539" s="3" t="n"/>
      <c r="F539" s="4">
        <f>IF(A539="","",EOMONTH(A539-(JourDePaie-1),IF(JourDePaie=1,-1,0))+1)</f>
        <v/>
      </c>
    </row>
    <row r="540">
      <c r="A540" s="2" t="n"/>
      <c r="E540" s="3" t="n"/>
      <c r="F540" s="4">
        <f>IF(A540="","",EOMONTH(A540-(JourDePaie-1),IF(JourDePaie=1,-1,0))+1)</f>
        <v/>
      </c>
    </row>
    <row r="541">
      <c r="A541" s="2" t="n"/>
      <c r="E541" s="3" t="n"/>
      <c r="F541" s="4">
        <f>IF(A541="","",EOMONTH(A541-(JourDePaie-1),IF(JourDePaie=1,-1,0))+1)</f>
        <v/>
      </c>
    </row>
    <row r="542">
      <c r="A542" s="2" t="n"/>
      <c r="E542" s="3" t="n"/>
      <c r="F542" s="4">
        <f>IF(A542="","",EOMONTH(A542-(JourDePaie-1),IF(JourDePaie=1,-1,0))+1)</f>
        <v/>
      </c>
    </row>
    <row r="543">
      <c r="A543" s="2" t="n"/>
      <c r="E543" s="3" t="n"/>
      <c r="F543" s="4">
        <f>IF(A543="","",EOMONTH(A543-(JourDePaie-1),IF(JourDePaie=1,-1,0))+1)</f>
        <v/>
      </c>
    </row>
    <row r="544">
      <c r="A544" s="2" t="n"/>
      <c r="E544" s="3" t="n"/>
      <c r="F544" s="4">
        <f>IF(A544="","",EOMONTH(A544-(JourDePaie-1),IF(JourDePaie=1,-1,0))+1)</f>
        <v/>
      </c>
    </row>
    <row r="545">
      <c r="A545" s="2" t="n"/>
      <c r="E545" s="3" t="n"/>
      <c r="F545" s="4">
        <f>IF(A545="","",EOMONTH(A545-(JourDePaie-1),IF(JourDePaie=1,-1,0))+1)</f>
        <v/>
      </c>
    </row>
    <row r="546">
      <c r="A546" s="2" t="n"/>
      <c r="E546" s="3" t="n"/>
      <c r="F546" s="4">
        <f>IF(A546="","",EOMONTH(A546-(JourDePaie-1),IF(JourDePaie=1,-1,0))+1)</f>
        <v/>
      </c>
    </row>
    <row r="547">
      <c r="A547" s="2" t="n"/>
      <c r="E547" s="3" t="n"/>
      <c r="F547" s="4">
        <f>IF(A547="","",EOMONTH(A547-(JourDePaie-1),IF(JourDePaie=1,-1,0))+1)</f>
        <v/>
      </c>
    </row>
    <row r="548">
      <c r="A548" s="2" t="n"/>
      <c r="E548" s="3" t="n"/>
      <c r="F548" s="4">
        <f>IF(A548="","",EOMONTH(A548-(JourDePaie-1),IF(JourDePaie=1,-1,0))+1)</f>
        <v/>
      </c>
    </row>
    <row r="549">
      <c r="A549" s="2" t="n"/>
      <c r="E549" s="3" t="n"/>
      <c r="F549" s="4">
        <f>IF(A549="","",EOMONTH(A549-(JourDePaie-1),IF(JourDePaie=1,-1,0))+1)</f>
        <v/>
      </c>
    </row>
    <row r="550">
      <c r="A550" s="2" t="n"/>
      <c r="E550" s="3" t="n"/>
      <c r="F550" s="4">
        <f>IF(A550="","",EOMONTH(A550-(JourDePaie-1),IF(JourDePaie=1,-1,0))+1)</f>
        <v/>
      </c>
    </row>
    <row r="551">
      <c r="A551" s="2" t="n"/>
      <c r="E551" s="3" t="n"/>
      <c r="F551" s="4">
        <f>IF(A551="","",EOMONTH(A551-(JourDePaie-1),IF(JourDePaie=1,-1,0))+1)</f>
        <v/>
      </c>
    </row>
    <row r="552">
      <c r="A552" s="2" t="n"/>
      <c r="E552" s="3" t="n"/>
      <c r="F552" s="4">
        <f>IF(A552="","",EOMONTH(A552-(JourDePaie-1),IF(JourDePaie=1,-1,0))+1)</f>
        <v/>
      </c>
    </row>
    <row r="553">
      <c r="A553" s="2" t="n"/>
      <c r="E553" s="3" t="n"/>
      <c r="F553" s="4">
        <f>IF(A553="","",EOMONTH(A553-(JourDePaie-1),IF(JourDePaie=1,-1,0))+1)</f>
        <v/>
      </c>
    </row>
    <row r="554">
      <c r="A554" s="2" t="n"/>
      <c r="E554" s="3" t="n"/>
      <c r="F554" s="4">
        <f>IF(A554="","",EOMONTH(A554-(JourDePaie-1),IF(JourDePaie=1,-1,0))+1)</f>
        <v/>
      </c>
    </row>
    <row r="555">
      <c r="A555" s="2" t="n"/>
      <c r="E555" s="3" t="n"/>
      <c r="F555" s="4">
        <f>IF(A555="","",EOMONTH(A555-(JourDePaie-1),IF(JourDePaie=1,-1,0))+1)</f>
        <v/>
      </c>
    </row>
    <row r="556">
      <c r="A556" s="2" t="n"/>
      <c r="E556" s="3" t="n"/>
      <c r="F556" s="4">
        <f>IF(A556="","",EOMONTH(A556-(JourDePaie-1),IF(JourDePaie=1,-1,0))+1)</f>
        <v/>
      </c>
    </row>
    <row r="557">
      <c r="A557" s="2" t="n"/>
      <c r="E557" s="3" t="n"/>
      <c r="F557" s="4">
        <f>IF(A557="","",EOMONTH(A557-(JourDePaie-1),IF(JourDePaie=1,-1,0))+1)</f>
        <v/>
      </c>
    </row>
    <row r="558">
      <c r="A558" s="2" t="n"/>
      <c r="E558" s="3" t="n"/>
      <c r="F558" s="4">
        <f>IF(A558="","",EOMONTH(A558-(JourDePaie-1),IF(JourDePaie=1,-1,0))+1)</f>
        <v/>
      </c>
    </row>
    <row r="559">
      <c r="A559" s="2" t="n"/>
      <c r="E559" s="3" t="n"/>
      <c r="F559" s="4">
        <f>IF(A559="","",EOMONTH(A559-(JourDePaie-1),IF(JourDePaie=1,-1,0))+1)</f>
        <v/>
      </c>
    </row>
    <row r="560">
      <c r="A560" s="2" t="n"/>
      <c r="E560" s="3" t="n"/>
      <c r="F560" s="4">
        <f>IF(A560="","",EOMONTH(A560-(JourDePaie-1),IF(JourDePaie=1,-1,0))+1)</f>
        <v/>
      </c>
    </row>
    <row r="561">
      <c r="A561" s="2" t="n"/>
      <c r="E561" s="3" t="n"/>
      <c r="F561" s="4">
        <f>IF(A561="","",EOMONTH(A561-(JourDePaie-1),IF(JourDePaie=1,-1,0))+1)</f>
        <v/>
      </c>
    </row>
    <row r="562">
      <c r="A562" s="2" t="n"/>
      <c r="E562" s="3" t="n"/>
      <c r="F562" s="4">
        <f>IF(A562="","",EOMONTH(A562-(JourDePaie-1),IF(JourDePaie=1,-1,0))+1)</f>
        <v/>
      </c>
    </row>
    <row r="563">
      <c r="A563" s="2" t="n"/>
      <c r="E563" s="3" t="n"/>
      <c r="F563" s="4">
        <f>IF(A563="","",EOMONTH(A563-(JourDePaie-1),IF(JourDePaie=1,-1,0))+1)</f>
        <v/>
      </c>
    </row>
    <row r="564">
      <c r="A564" s="2" t="n"/>
      <c r="E564" s="3" t="n"/>
      <c r="F564" s="4">
        <f>IF(A564="","",EOMONTH(A564-(JourDePaie-1),IF(JourDePaie=1,-1,0))+1)</f>
        <v/>
      </c>
    </row>
    <row r="565">
      <c r="A565" s="2" t="n"/>
      <c r="E565" s="3" t="n"/>
      <c r="F565" s="4">
        <f>IF(A565="","",EOMONTH(A565-(JourDePaie-1),IF(JourDePaie=1,-1,0))+1)</f>
        <v/>
      </c>
    </row>
    <row r="566">
      <c r="A566" s="2" t="n"/>
      <c r="E566" s="3" t="n"/>
      <c r="F566" s="4">
        <f>IF(A566="","",EOMONTH(A566-(JourDePaie-1),IF(JourDePaie=1,-1,0))+1)</f>
        <v/>
      </c>
    </row>
    <row r="567">
      <c r="A567" s="2" t="n"/>
      <c r="E567" s="3" t="n"/>
      <c r="F567" s="4">
        <f>IF(A567="","",EOMONTH(A567-(JourDePaie-1),IF(JourDePaie=1,-1,0))+1)</f>
        <v/>
      </c>
    </row>
    <row r="568">
      <c r="A568" s="2" t="n"/>
      <c r="E568" s="3" t="n"/>
      <c r="F568" s="4">
        <f>IF(A568="","",EOMONTH(A568-(JourDePaie-1),IF(JourDePaie=1,-1,0))+1)</f>
        <v/>
      </c>
    </row>
    <row r="569">
      <c r="A569" s="2" t="n"/>
      <c r="E569" s="3" t="n"/>
      <c r="F569" s="4">
        <f>IF(A569="","",EOMONTH(A569-(JourDePaie-1),IF(JourDePaie=1,-1,0))+1)</f>
        <v/>
      </c>
    </row>
    <row r="570">
      <c r="A570" s="2" t="n"/>
      <c r="E570" s="3" t="n"/>
      <c r="F570" s="4">
        <f>IF(A570="","",EOMONTH(A570-(JourDePaie-1),IF(JourDePaie=1,-1,0))+1)</f>
        <v/>
      </c>
    </row>
    <row r="571">
      <c r="A571" s="2" t="n"/>
      <c r="E571" s="3" t="n"/>
      <c r="F571" s="4">
        <f>IF(A571="","",EOMONTH(A571-(JourDePaie-1),IF(JourDePaie=1,-1,0))+1)</f>
        <v/>
      </c>
    </row>
    <row r="572">
      <c r="A572" s="2" t="n"/>
      <c r="E572" s="3" t="n"/>
      <c r="F572" s="4">
        <f>IF(A572="","",EOMONTH(A572-(JourDePaie-1),IF(JourDePaie=1,-1,0))+1)</f>
        <v/>
      </c>
    </row>
    <row r="573">
      <c r="A573" s="2" t="n"/>
      <c r="E573" s="3" t="n"/>
      <c r="F573" s="4">
        <f>IF(A573="","",EOMONTH(A573-(JourDePaie-1),IF(JourDePaie=1,-1,0))+1)</f>
        <v/>
      </c>
    </row>
    <row r="574">
      <c r="A574" s="2" t="n"/>
      <c r="E574" s="3" t="n"/>
      <c r="F574" s="4">
        <f>IF(A574="","",EOMONTH(A574-(JourDePaie-1),IF(JourDePaie=1,-1,0))+1)</f>
        <v/>
      </c>
    </row>
    <row r="575">
      <c r="A575" s="2" t="n"/>
      <c r="E575" s="3" t="n"/>
      <c r="F575" s="4">
        <f>IF(A575="","",EOMONTH(A575-(JourDePaie-1),IF(JourDePaie=1,-1,0))+1)</f>
        <v/>
      </c>
    </row>
    <row r="576">
      <c r="A576" s="2" t="n"/>
      <c r="E576" s="3" t="n"/>
      <c r="F576" s="4">
        <f>IF(A576="","",EOMONTH(A576-(JourDePaie-1),IF(JourDePaie=1,-1,0))+1)</f>
        <v/>
      </c>
    </row>
    <row r="577">
      <c r="A577" s="2" t="n"/>
      <c r="E577" s="3" t="n"/>
      <c r="F577" s="4">
        <f>IF(A577="","",EOMONTH(A577-(JourDePaie-1),IF(JourDePaie=1,-1,0))+1)</f>
        <v/>
      </c>
    </row>
    <row r="578">
      <c r="A578" s="2" t="n"/>
      <c r="E578" s="3" t="n"/>
      <c r="F578" s="4">
        <f>IF(A578="","",EOMONTH(A578-(JourDePaie-1),IF(JourDePaie=1,-1,0))+1)</f>
        <v/>
      </c>
    </row>
    <row r="579">
      <c r="A579" s="2" t="n"/>
      <c r="E579" s="3" t="n"/>
      <c r="F579" s="4">
        <f>IF(A579="","",EOMONTH(A579-(JourDePaie-1),IF(JourDePaie=1,-1,0))+1)</f>
        <v/>
      </c>
    </row>
    <row r="580">
      <c r="A580" s="2" t="n"/>
      <c r="E580" s="3" t="n"/>
      <c r="F580" s="4">
        <f>IF(A580="","",EOMONTH(A580-(JourDePaie-1),IF(JourDePaie=1,-1,0))+1)</f>
        <v/>
      </c>
    </row>
    <row r="581">
      <c r="A581" s="2" t="n"/>
      <c r="E581" s="3" t="n"/>
      <c r="F581" s="4">
        <f>IF(A581="","",EOMONTH(A581-(JourDePaie-1),IF(JourDePaie=1,-1,0))+1)</f>
        <v/>
      </c>
    </row>
    <row r="582">
      <c r="A582" s="2" t="n"/>
      <c r="E582" s="3" t="n"/>
      <c r="F582" s="4">
        <f>IF(A582="","",EOMONTH(A582-(JourDePaie-1),IF(JourDePaie=1,-1,0))+1)</f>
        <v/>
      </c>
    </row>
    <row r="583">
      <c r="A583" s="2" t="n"/>
      <c r="E583" s="3" t="n"/>
      <c r="F583" s="4">
        <f>IF(A583="","",EOMONTH(A583-(JourDePaie-1),IF(JourDePaie=1,-1,0))+1)</f>
        <v/>
      </c>
    </row>
    <row r="584">
      <c r="A584" s="2" t="n"/>
      <c r="E584" s="3" t="n"/>
      <c r="F584" s="4">
        <f>IF(A584="","",EOMONTH(A584-(JourDePaie-1),IF(JourDePaie=1,-1,0))+1)</f>
        <v/>
      </c>
    </row>
    <row r="585">
      <c r="A585" s="2" t="n"/>
      <c r="E585" s="3" t="n"/>
      <c r="F585" s="4">
        <f>IF(A585="","",EOMONTH(A585-(JourDePaie-1),IF(JourDePaie=1,-1,0))+1)</f>
        <v/>
      </c>
    </row>
    <row r="586">
      <c r="A586" s="2" t="n"/>
      <c r="E586" s="3" t="n"/>
      <c r="F586" s="4">
        <f>IF(A586="","",EOMONTH(A586-(JourDePaie-1),IF(JourDePaie=1,-1,0))+1)</f>
        <v/>
      </c>
    </row>
    <row r="587">
      <c r="A587" s="2" t="n"/>
      <c r="E587" s="3" t="n"/>
      <c r="F587" s="4">
        <f>IF(A587="","",EOMONTH(A587-(JourDePaie-1),IF(JourDePaie=1,-1,0))+1)</f>
        <v/>
      </c>
    </row>
    <row r="588">
      <c r="A588" s="2" t="n"/>
      <c r="E588" s="3" t="n"/>
      <c r="F588" s="4">
        <f>IF(A588="","",EOMONTH(A588-(JourDePaie-1),IF(JourDePaie=1,-1,0))+1)</f>
        <v/>
      </c>
    </row>
    <row r="589">
      <c r="A589" s="2" t="n"/>
      <c r="E589" s="3" t="n"/>
      <c r="F589" s="4">
        <f>IF(A589="","",EOMONTH(A589-(JourDePaie-1),IF(JourDePaie=1,-1,0))+1)</f>
        <v/>
      </c>
    </row>
    <row r="590">
      <c r="A590" s="2" t="n"/>
      <c r="E590" s="3" t="n"/>
      <c r="F590" s="4">
        <f>IF(A590="","",EOMONTH(A590-(JourDePaie-1),IF(JourDePaie=1,-1,0))+1)</f>
        <v/>
      </c>
    </row>
    <row r="591">
      <c r="A591" s="2" t="n"/>
      <c r="E591" s="3" t="n"/>
      <c r="F591" s="4">
        <f>IF(A591="","",EOMONTH(A591-(JourDePaie-1),IF(JourDePaie=1,-1,0))+1)</f>
        <v/>
      </c>
    </row>
    <row r="592">
      <c r="A592" s="2" t="n"/>
      <c r="E592" s="3" t="n"/>
      <c r="F592" s="4">
        <f>IF(A592="","",EOMONTH(A592-(JourDePaie-1),IF(JourDePaie=1,-1,0))+1)</f>
        <v/>
      </c>
    </row>
    <row r="593">
      <c r="A593" s="2" t="n"/>
      <c r="E593" s="3" t="n"/>
      <c r="F593" s="4">
        <f>IF(A593="","",EOMONTH(A593-(JourDePaie-1),IF(JourDePaie=1,-1,0))+1)</f>
        <v/>
      </c>
    </row>
    <row r="594">
      <c r="A594" s="2" t="n"/>
      <c r="E594" s="3" t="n"/>
      <c r="F594" s="4">
        <f>IF(A594="","",EOMONTH(A594-(JourDePaie-1),IF(JourDePaie=1,-1,0))+1)</f>
        <v/>
      </c>
    </row>
    <row r="595">
      <c r="A595" s="2" t="n"/>
      <c r="E595" s="3" t="n"/>
      <c r="F595" s="4">
        <f>IF(A595="","",EOMONTH(A595-(JourDePaie-1),IF(JourDePaie=1,-1,0))+1)</f>
        <v/>
      </c>
    </row>
    <row r="596">
      <c r="A596" s="2" t="n"/>
      <c r="E596" s="3" t="n"/>
      <c r="F596" s="4">
        <f>IF(A596="","",EOMONTH(A596-(JourDePaie-1),IF(JourDePaie=1,-1,0))+1)</f>
        <v/>
      </c>
    </row>
    <row r="597">
      <c r="A597" s="2" t="n"/>
      <c r="E597" s="3" t="n"/>
      <c r="F597" s="4">
        <f>IF(A597="","",EOMONTH(A597-(JourDePaie-1),IF(JourDePaie=1,-1,0))+1)</f>
        <v/>
      </c>
    </row>
    <row r="598">
      <c r="A598" s="2" t="n"/>
      <c r="E598" s="3" t="n"/>
      <c r="F598" s="4">
        <f>IF(A598="","",EOMONTH(A598-(JourDePaie-1),IF(JourDePaie=1,-1,0))+1)</f>
        <v/>
      </c>
    </row>
    <row r="599">
      <c r="A599" s="2" t="n"/>
      <c r="E599" s="3" t="n"/>
      <c r="F599" s="4">
        <f>IF(A599="","",EOMONTH(A599-(JourDePaie-1),IF(JourDePaie=1,-1,0))+1)</f>
        <v/>
      </c>
    </row>
    <row r="600">
      <c r="A600" s="2" t="n"/>
      <c r="E600" s="3" t="n"/>
      <c r="F600" s="4">
        <f>IF(A600="","",EOMONTH(A600-(JourDePaie-1),IF(JourDePaie=1,-1,0))+1)</f>
        <v/>
      </c>
    </row>
    <row r="601">
      <c r="A601" s="2" t="n"/>
      <c r="E601" s="3" t="n"/>
      <c r="F601" s="4">
        <f>IF(A601="","",EOMONTH(A601-(JourDePaie-1),IF(JourDePaie=1,-1,0))+1)</f>
        <v/>
      </c>
    </row>
    <row r="602">
      <c r="A602" s="2" t="n"/>
      <c r="E602" s="3" t="n"/>
      <c r="F602" s="4">
        <f>IF(A602="","",EOMONTH(A602-(JourDePaie-1),IF(JourDePaie=1,-1,0))+1)</f>
        <v/>
      </c>
    </row>
    <row r="603">
      <c r="A603" s="2" t="n"/>
      <c r="E603" s="3" t="n"/>
      <c r="F603" s="4">
        <f>IF(A603="","",EOMONTH(A603-(JourDePaie-1),IF(JourDePaie=1,-1,0))+1)</f>
        <v/>
      </c>
    </row>
    <row r="604">
      <c r="A604" s="2" t="n"/>
      <c r="E604" s="3" t="n"/>
      <c r="F604" s="4">
        <f>IF(A604="","",EOMONTH(A604-(JourDePaie-1),IF(JourDePaie=1,-1,0))+1)</f>
        <v/>
      </c>
    </row>
    <row r="605">
      <c r="A605" s="2" t="n"/>
      <c r="E605" s="3" t="n"/>
      <c r="F605" s="4">
        <f>IF(A605="","",EOMONTH(A605-(JourDePaie-1),IF(JourDePaie=1,-1,0))+1)</f>
        <v/>
      </c>
    </row>
    <row r="606">
      <c r="A606" s="2" t="n"/>
      <c r="E606" s="3" t="n"/>
      <c r="F606" s="4">
        <f>IF(A606="","",EOMONTH(A606-(JourDePaie-1),IF(JourDePaie=1,-1,0))+1)</f>
        <v/>
      </c>
    </row>
    <row r="607">
      <c r="A607" s="2" t="n"/>
      <c r="E607" s="3" t="n"/>
      <c r="F607" s="4">
        <f>IF(A607="","",EOMONTH(A607-(JourDePaie-1),IF(JourDePaie=1,-1,0))+1)</f>
        <v/>
      </c>
    </row>
    <row r="608">
      <c r="A608" s="2" t="n"/>
      <c r="E608" s="3" t="n"/>
      <c r="F608" s="4">
        <f>IF(A608="","",EOMONTH(A608-(JourDePaie-1),IF(JourDePaie=1,-1,0))+1)</f>
        <v/>
      </c>
    </row>
    <row r="609">
      <c r="A609" s="2" t="n"/>
      <c r="E609" s="3" t="n"/>
      <c r="F609" s="4">
        <f>IF(A609="","",EOMONTH(A609-(JourDePaie-1),IF(JourDePaie=1,-1,0))+1)</f>
        <v/>
      </c>
    </row>
    <row r="610">
      <c r="A610" s="2" t="n"/>
      <c r="E610" s="3" t="n"/>
      <c r="F610" s="4">
        <f>IF(A610="","",EOMONTH(A610-(JourDePaie-1),IF(JourDePaie=1,-1,0))+1)</f>
        <v/>
      </c>
    </row>
    <row r="611">
      <c r="A611" s="2" t="n"/>
      <c r="E611" s="3" t="n"/>
      <c r="F611" s="4">
        <f>IF(A611="","",EOMONTH(A611-(JourDePaie-1),IF(JourDePaie=1,-1,0))+1)</f>
        <v/>
      </c>
    </row>
    <row r="612">
      <c r="A612" s="2" t="n"/>
      <c r="E612" s="3" t="n"/>
      <c r="F612" s="4">
        <f>IF(A612="","",EOMONTH(A612-(JourDePaie-1),IF(JourDePaie=1,-1,0))+1)</f>
        <v/>
      </c>
    </row>
    <row r="613">
      <c r="A613" s="2" t="n"/>
      <c r="E613" s="3" t="n"/>
      <c r="F613" s="4">
        <f>IF(A613="","",EOMONTH(A613-(JourDePaie-1),IF(JourDePaie=1,-1,0))+1)</f>
        <v/>
      </c>
    </row>
    <row r="614">
      <c r="A614" s="2" t="n"/>
      <c r="E614" s="3" t="n"/>
      <c r="F614" s="4">
        <f>IF(A614="","",EOMONTH(A614-(JourDePaie-1),IF(JourDePaie=1,-1,0))+1)</f>
        <v/>
      </c>
    </row>
    <row r="615">
      <c r="A615" s="2" t="n"/>
      <c r="E615" s="3" t="n"/>
      <c r="F615" s="4">
        <f>IF(A615="","",EOMONTH(A615-(JourDePaie-1),IF(JourDePaie=1,-1,0))+1)</f>
        <v/>
      </c>
    </row>
    <row r="616">
      <c r="A616" s="2" t="n"/>
      <c r="E616" s="3" t="n"/>
      <c r="F616" s="4">
        <f>IF(A616="","",EOMONTH(A616-(JourDePaie-1),IF(JourDePaie=1,-1,0))+1)</f>
        <v/>
      </c>
    </row>
    <row r="617">
      <c r="A617" s="2" t="n"/>
      <c r="E617" s="3" t="n"/>
      <c r="F617" s="4">
        <f>IF(A617="","",EOMONTH(A617-(JourDePaie-1),IF(JourDePaie=1,-1,0))+1)</f>
        <v/>
      </c>
    </row>
    <row r="618">
      <c r="A618" s="2" t="n"/>
      <c r="E618" s="3" t="n"/>
      <c r="F618" s="4">
        <f>IF(A618="","",EOMONTH(A618-(JourDePaie-1),IF(JourDePaie=1,-1,0))+1)</f>
        <v/>
      </c>
    </row>
    <row r="619">
      <c r="A619" s="2" t="n"/>
      <c r="E619" s="3" t="n"/>
      <c r="F619" s="4">
        <f>IF(A619="","",EOMONTH(A619-(JourDePaie-1),IF(JourDePaie=1,-1,0))+1)</f>
        <v/>
      </c>
    </row>
    <row r="620">
      <c r="A620" s="2" t="n"/>
      <c r="E620" s="3" t="n"/>
      <c r="F620" s="4">
        <f>IF(A620="","",EOMONTH(A620-(JourDePaie-1),IF(JourDePaie=1,-1,0))+1)</f>
        <v/>
      </c>
    </row>
    <row r="621">
      <c r="A621" s="2" t="n"/>
      <c r="E621" s="3" t="n"/>
      <c r="F621" s="4">
        <f>IF(A621="","",EOMONTH(A621-(JourDePaie-1),IF(JourDePaie=1,-1,0))+1)</f>
        <v/>
      </c>
    </row>
    <row r="622">
      <c r="A622" s="2" t="n"/>
      <c r="E622" s="3" t="n"/>
      <c r="F622" s="4">
        <f>IF(A622="","",EOMONTH(A622-(JourDePaie-1),IF(JourDePaie=1,-1,0))+1)</f>
        <v/>
      </c>
    </row>
    <row r="623">
      <c r="A623" s="2" t="n"/>
      <c r="E623" s="3" t="n"/>
      <c r="F623" s="4">
        <f>IF(A623="","",EOMONTH(A623-(JourDePaie-1),IF(JourDePaie=1,-1,0))+1)</f>
        <v/>
      </c>
    </row>
    <row r="624">
      <c r="A624" s="2" t="n"/>
      <c r="E624" s="3" t="n"/>
      <c r="F624" s="4">
        <f>IF(A624="","",EOMONTH(A624-(JourDePaie-1),IF(JourDePaie=1,-1,0))+1)</f>
        <v/>
      </c>
    </row>
    <row r="625">
      <c r="A625" s="2" t="n"/>
      <c r="E625" s="3" t="n"/>
      <c r="F625" s="4">
        <f>IF(A625="","",EOMONTH(A625-(JourDePaie-1),IF(JourDePaie=1,-1,0))+1)</f>
        <v/>
      </c>
    </row>
    <row r="626">
      <c r="A626" s="2" t="n"/>
      <c r="E626" s="3" t="n"/>
      <c r="F626" s="4">
        <f>IF(A626="","",EOMONTH(A626-(JourDePaie-1),IF(JourDePaie=1,-1,0))+1)</f>
        <v/>
      </c>
    </row>
    <row r="627">
      <c r="A627" s="2" t="n"/>
      <c r="E627" s="3" t="n"/>
      <c r="F627" s="4">
        <f>IF(A627="","",EOMONTH(A627-(JourDePaie-1),IF(JourDePaie=1,-1,0))+1)</f>
        <v/>
      </c>
    </row>
    <row r="628">
      <c r="A628" s="2" t="n"/>
      <c r="E628" s="3" t="n"/>
      <c r="F628" s="4">
        <f>IF(A628="","",EOMONTH(A628-(JourDePaie-1),IF(JourDePaie=1,-1,0))+1)</f>
        <v/>
      </c>
    </row>
    <row r="629">
      <c r="A629" s="2" t="n"/>
      <c r="E629" s="3" t="n"/>
      <c r="F629" s="4">
        <f>IF(A629="","",EOMONTH(A629-(JourDePaie-1),IF(JourDePaie=1,-1,0))+1)</f>
        <v/>
      </c>
    </row>
    <row r="630">
      <c r="A630" s="2" t="n"/>
      <c r="E630" s="3" t="n"/>
      <c r="F630" s="4">
        <f>IF(A630="","",EOMONTH(A630-(JourDePaie-1),IF(JourDePaie=1,-1,0))+1)</f>
        <v/>
      </c>
    </row>
    <row r="631">
      <c r="A631" s="2" t="n"/>
      <c r="E631" s="3" t="n"/>
      <c r="F631" s="4">
        <f>IF(A631="","",EOMONTH(A631-(JourDePaie-1),IF(JourDePaie=1,-1,0))+1)</f>
        <v/>
      </c>
    </row>
    <row r="632">
      <c r="A632" s="2" t="n"/>
      <c r="E632" s="3" t="n"/>
      <c r="F632" s="4">
        <f>IF(A632="","",EOMONTH(A632-(JourDePaie-1),IF(JourDePaie=1,-1,0))+1)</f>
        <v/>
      </c>
    </row>
    <row r="633">
      <c r="A633" s="2" t="n"/>
      <c r="E633" s="3" t="n"/>
      <c r="F633" s="4">
        <f>IF(A633="","",EOMONTH(A633-(JourDePaie-1),IF(JourDePaie=1,-1,0))+1)</f>
        <v/>
      </c>
    </row>
    <row r="634">
      <c r="A634" s="2" t="n"/>
      <c r="E634" s="3" t="n"/>
      <c r="F634" s="4">
        <f>IF(A634="","",EOMONTH(A634-(JourDePaie-1),IF(JourDePaie=1,-1,0))+1)</f>
        <v/>
      </c>
    </row>
    <row r="635">
      <c r="A635" s="2" t="n"/>
      <c r="E635" s="3" t="n"/>
      <c r="F635" s="4">
        <f>IF(A635="","",EOMONTH(A635-(JourDePaie-1),IF(JourDePaie=1,-1,0))+1)</f>
        <v/>
      </c>
    </row>
    <row r="636">
      <c r="A636" s="2" t="n"/>
      <c r="E636" s="3" t="n"/>
      <c r="F636" s="4">
        <f>IF(A636="","",EOMONTH(A636-(JourDePaie-1),IF(JourDePaie=1,-1,0))+1)</f>
        <v/>
      </c>
    </row>
    <row r="637">
      <c r="A637" s="2" t="n"/>
      <c r="E637" s="3" t="n"/>
      <c r="F637" s="4">
        <f>IF(A637="","",EOMONTH(A637-(JourDePaie-1),IF(JourDePaie=1,-1,0))+1)</f>
        <v/>
      </c>
    </row>
    <row r="638">
      <c r="A638" s="2" t="n"/>
      <c r="E638" s="3" t="n"/>
      <c r="F638" s="4">
        <f>IF(A638="","",EOMONTH(A638-(JourDePaie-1),IF(JourDePaie=1,-1,0))+1)</f>
        <v/>
      </c>
    </row>
    <row r="639">
      <c r="A639" s="2" t="n"/>
      <c r="E639" s="3" t="n"/>
      <c r="F639" s="4">
        <f>IF(A639="","",EOMONTH(A639-(JourDePaie-1),IF(JourDePaie=1,-1,0))+1)</f>
        <v/>
      </c>
    </row>
    <row r="640">
      <c r="A640" s="2" t="n"/>
      <c r="E640" s="3" t="n"/>
      <c r="F640" s="4">
        <f>IF(A640="","",EOMONTH(A640-(JourDePaie-1),IF(JourDePaie=1,-1,0))+1)</f>
        <v/>
      </c>
    </row>
    <row r="641">
      <c r="A641" s="2" t="n"/>
      <c r="E641" s="3" t="n"/>
      <c r="F641" s="4">
        <f>IF(A641="","",EOMONTH(A641-(JourDePaie-1),IF(JourDePaie=1,-1,0))+1)</f>
        <v/>
      </c>
    </row>
    <row r="642">
      <c r="A642" s="2" t="n"/>
      <c r="E642" s="3" t="n"/>
      <c r="F642" s="4">
        <f>IF(A642="","",EOMONTH(A642-(JourDePaie-1),IF(JourDePaie=1,-1,0))+1)</f>
        <v/>
      </c>
    </row>
    <row r="643">
      <c r="A643" s="2" t="n"/>
      <c r="E643" s="3" t="n"/>
      <c r="F643" s="4">
        <f>IF(A643="","",EOMONTH(A643-(JourDePaie-1),IF(JourDePaie=1,-1,0))+1)</f>
        <v/>
      </c>
    </row>
    <row r="644">
      <c r="A644" s="2" t="n"/>
      <c r="E644" s="3" t="n"/>
      <c r="F644" s="4">
        <f>IF(A644="","",EOMONTH(A644-(JourDePaie-1),IF(JourDePaie=1,-1,0))+1)</f>
        <v/>
      </c>
    </row>
    <row r="645">
      <c r="A645" s="2" t="n"/>
      <c r="E645" s="3" t="n"/>
      <c r="F645" s="4">
        <f>IF(A645="","",EOMONTH(A645-(JourDePaie-1),IF(JourDePaie=1,-1,0))+1)</f>
        <v/>
      </c>
    </row>
    <row r="646">
      <c r="A646" s="2" t="n"/>
      <c r="E646" s="3" t="n"/>
      <c r="F646" s="4">
        <f>IF(A646="","",EOMONTH(A646-(JourDePaie-1),IF(JourDePaie=1,-1,0))+1)</f>
        <v/>
      </c>
    </row>
    <row r="647">
      <c r="A647" s="2" t="n"/>
      <c r="E647" s="3" t="n"/>
      <c r="F647" s="4">
        <f>IF(A647="","",EOMONTH(A647-(JourDePaie-1),IF(JourDePaie=1,-1,0))+1)</f>
        <v/>
      </c>
    </row>
    <row r="648">
      <c r="A648" s="2" t="n"/>
      <c r="E648" s="3" t="n"/>
      <c r="F648" s="4">
        <f>IF(A648="","",EOMONTH(A648-(JourDePaie-1),IF(JourDePaie=1,-1,0))+1)</f>
        <v/>
      </c>
    </row>
    <row r="649">
      <c r="A649" s="2" t="n"/>
      <c r="E649" s="3" t="n"/>
      <c r="F649" s="4">
        <f>IF(A649="","",EOMONTH(A649-(JourDePaie-1),IF(JourDePaie=1,-1,0))+1)</f>
        <v/>
      </c>
    </row>
    <row r="650">
      <c r="A650" s="2" t="n"/>
      <c r="E650" s="3" t="n"/>
      <c r="F650" s="4">
        <f>IF(A650="","",EOMONTH(A650-(JourDePaie-1),IF(JourDePaie=1,-1,0))+1)</f>
        <v/>
      </c>
    </row>
    <row r="651">
      <c r="A651" s="2" t="n"/>
      <c r="E651" s="3" t="n"/>
      <c r="F651" s="4">
        <f>IF(A651="","",EOMONTH(A651-(JourDePaie-1),IF(JourDePaie=1,-1,0))+1)</f>
        <v/>
      </c>
    </row>
    <row r="652">
      <c r="A652" s="2" t="n"/>
      <c r="E652" s="3" t="n"/>
      <c r="F652" s="4">
        <f>IF(A652="","",EOMONTH(A652-(JourDePaie-1),IF(JourDePaie=1,-1,0))+1)</f>
        <v/>
      </c>
    </row>
    <row r="653">
      <c r="A653" s="2" t="n"/>
      <c r="E653" s="3" t="n"/>
      <c r="F653" s="4">
        <f>IF(A653="","",EOMONTH(A653-(JourDePaie-1),IF(JourDePaie=1,-1,0))+1)</f>
        <v/>
      </c>
    </row>
    <row r="654">
      <c r="A654" s="2" t="n"/>
      <c r="E654" s="3" t="n"/>
      <c r="F654" s="4">
        <f>IF(A654="","",EOMONTH(A654-(JourDePaie-1),IF(JourDePaie=1,-1,0))+1)</f>
        <v/>
      </c>
    </row>
    <row r="655">
      <c r="A655" s="2" t="n"/>
      <c r="E655" s="3" t="n"/>
      <c r="F655" s="4">
        <f>IF(A655="","",EOMONTH(A655-(JourDePaie-1),IF(JourDePaie=1,-1,0))+1)</f>
        <v/>
      </c>
    </row>
    <row r="656">
      <c r="A656" s="2" t="n"/>
      <c r="E656" s="3" t="n"/>
      <c r="F656" s="4">
        <f>IF(A656="","",EOMONTH(A656-(JourDePaie-1),IF(JourDePaie=1,-1,0))+1)</f>
        <v/>
      </c>
    </row>
    <row r="657">
      <c r="A657" s="2" t="n"/>
      <c r="E657" s="3" t="n"/>
      <c r="F657" s="4">
        <f>IF(A657="","",EOMONTH(A657-(JourDePaie-1),IF(JourDePaie=1,-1,0))+1)</f>
        <v/>
      </c>
    </row>
    <row r="658">
      <c r="A658" s="2" t="n"/>
      <c r="E658" s="3" t="n"/>
      <c r="F658" s="4">
        <f>IF(A658="","",EOMONTH(A658-(JourDePaie-1),IF(JourDePaie=1,-1,0))+1)</f>
        <v/>
      </c>
    </row>
    <row r="659">
      <c r="A659" s="2" t="n"/>
      <c r="E659" s="3" t="n"/>
      <c r="F659" s="4">
        <f>IF(A659="","",EOMONTH(A659-(JourDePaie-1),IF(JourDePaie=1,-1,0))+1)</f>
        <v/>
      </c>
    </row>
    <row r="660">
      <c r="A660" s="2" t="n"/>
      <c r="E660" s="3" t="n"/>
      <c r="F660" s="4">
        <f>IF(A660="","",EOMONTH(A660-(JourDePaie-1),IF(JourDePaie=1,-1,0))+1)</f>
        <v/>
      </c>
    </row>
    <row r="661">
      <c r="A661" s="2" t="n"/>
      <c r="E661" s="3" t="n"/>
      <c r="F661" s="4">
        <f>IF(A661="","",EOMONTH(A661-(JourDePaie-1),IF(JourDePaie=1,-1,0))+1)</f>
        <v/>
      </c>
    </row>
    <row r="662">
      <c r="A662" s="2" t="n"/>
      <c r="E662" s="3" t="n"/>
      <c r="F662" s="4">
        <f>IF(A662="","",EOMONTH(A662-(JourDePaie-1),IF(JourDePaie=1,-1,0))+1)</f>
        <v/>
      </c>
    </row>
    <row r="663">
      <c r="A663" s="2" t="n"/>
      <c r="E663" s="3" t="n"/>
      <c r="F663" s="4">
        <f>IF(A663="","",EOMONTH(A663-(JourDePaie-1),IF(JourDePaie=1,-1,0))+1)</f>
        <v/>
      </c>
    </row>
    <row r="664">
      <c r="A664" s="2" t="n"/>
      <c r="E664" s="3" t="n"/>
      <c r="F664" s="4">
        <f>IF(A664="","",EOMONTH(A664-(JourDePaie-1),IF(JourDePaie=1,-1,0))+1)</f>
        <v/>
      </c>
    </row>
    <row r="665">
      <c r="A665" s="2" t="n"/>
      <c r="E665" s="3" t="n"/>
      <c r="F665" s="4">
        <f>IF(A665="","",EOMONTH(A665-(JourDePaie-1),IF(JourDePaie=1,-1,0))+1)</f>
        <v/>
      </c>
    </row>
    <row r="666">
      <c r="A666" s="2" t="n"/>
      <c r="E666" s="3" t="n"/>
      <c r="F666" s="4">
        <f>IF(A666="","",EOMONTH(A666-(JourDePaie-1),IF(JourDePaie=1,-1,0))+1)</f>
        <v/>
      </c>
    </row>
    <row r="667">
      <c r="A667" s="2" t="n"/>
      <c r="E667" s="3" t="n"/>
      <c r="F667" s="4">
        <f>IF(A667="","",EOMONTH(A667-(JourDePaie-1),IF(JourDePaie=1,-1,0))+1)</f>
        <v/>
      </c>
    </row>
    <row r="668">
      <c r="A668" s="2" t="n"/>
      <c r="E668" s="3" t="n"/>
      <c r="F668" s="4">
        <f>IF(A668="","",EOMONTH(A668-(JourDePaie-1),IF(JourDePaie=1,-1,0))+1)</f>
        <v/>
      </c>
    </row>
    <row r="669">
      <c r="A669" s="2" t="n"/>
      <c r="E669" s="3" t="n"/>
      <c r="F669" s="4">
        <f>IF(A669="","",EOMONTH(A669-(JourDePaie-1),IF(JourDePaie=1,-1,0))+1)</f>
        <v/>
      </c>
    </row>
    <row r="670">
      <c r="A670" s="2" t="n"/>
      <c r="E670" s="3" t="n"/>
      <c r="F670" s="4">
        <f>IF(A670="","",EOMONTH(A670-(JourDePaie-1),IF(JourDePaie=1,-1,0))+1)</f>
        <v/>
      </c>
    </row>
    <row r="671">
      <c r="A671" s="2" t="n"/>
      <c r="E671" s="3" t="n"/>
      <c r="F671" s="4">
        <f>IF(A671="","",EOMONTH(A671-(JourDePaie-1),IF(JourDePaie=1,-1,0))+1)</f>
        <v/>
      </c>
    </row>
    <row r="672">
      <c r="A672" s="2" t="n"/>
      <c r="E672" s="3" t="n"/>
      <c r="F672" s="4">
        <f>IF(A672="","",EOMONTH(A672-(JourDePaie-1),IF(JourDePaie=1,-1,0))+1)</f>
        <v/>
      </c>
    </row>
    <row r="673">
      <c r="A673" s="2" t="n"/>
      <c r="E673" s="3" t="n"/>
      <c r="F673" s="4">
        <f>IF(A673="","",EOMONTH(A673-(JourDePaie-1),IF(JourDePaie=1,-1,0))+1)</f>
        <v/>
      </c>
    </row>
    <row r="674">
      <c r="A674" s="2" t="n"/>
      <c r="E674" s="3" t="n"/>
      <c r="F674" s="4">
        <f>IF(A674="","",EOMONTH(A674-(JourDePaie-1),IF(JourDePaie=1,-1,0))+1)</f>
        <v/>
      </c>
    </row>
    <row r="675">
      <c r="A675" s="2" t="n"/>
      <c r="E675" s="3" t="n"/>
      <c r="F675" s="4">
        <f>IF(A675="","",EOMONTH(A675-(JourDePaie-1),IF(JourDePaie=1,-1,0))+1)</f>
        <v/>
      </c>
    </row>
    <row r="676">
      <c r="A676" s="2" t="n"/>
      <c r="E676" s="3" t="n"/>
      <c r="F676" s="4">
        <f>IF(A676="","",EOMONTH(A676-(JourDePaie-1),IF(JourDePaie=1,-1,0))+1)</f>
        <v/>
      </c>
    </row>
    <row r="677">
      <c r="A677" s="2" t="n"/>
      <c r="E677" s="3" t="n"/>
      <c r="F677" s="4">
        <f>IF(A677="","",EOMONTH(A677-(JourDePaie-1),IF(JourDePaie=1,-1,0))+1)</f>
        <v/>
      </c>
    </row>
    <row r="678">
      <c r="A678" s="2" t="n"/>
      <c r="E678" s="3" t="n"/>
      <c r="F678" s="4">
        <f>IF(A678="","",EOMONTH(A678-(JourDePaie-1),IF(JourDePaie=1,-1,0))+1)</f>
        <v/>
      </c>
    </row>
    <row r="679">
      <c r="A679" s="2" t="n"/>
      <c r="E679" s="3" t="n"/>
      <c r="F679" s="4">
        <f>IF(A679="","",EOMONTH(A679-(JourDePaie-1),IF(JourDePaie=1,-1,0))+1)</f>
        <v/>
      </c>
    </row>
    <row r="680">
      <c r="A680" s="2" t="n"/>
      <c r="E680" s="3" t="n"/>
      <c r="F680" s="4">
        <f>IF(A680="","",EOMONTH(A680-(JourDePaie-1),IF(JourDePaie=1,-1,0))+1)</f>
        <v/>
      </c>
    </row>
    <row r="681">
      <c r="A681" s="2" t="n"/>
      <c r="E681" s="3" t="n"/>
      <c r="F681" s="4">
        <f>IF(A681="","",EOMONTH(A681-(JourDePaie-1),IF(JourDePaie=1,-1,0))+1)</f>
        <v/>
      </c>
    </row>
    <row r="682">
      <c r="A682" s="2" t="n"/>
      <c r="E682" s="3" t="n"/>
      <c r="F682" s="4">
        <f>IF(A682="","",EOMONTH(A682-(JourDePaie-1),IF(JourDePaie=1,-1,0))+1)</f>
        <v/>
      </c>
    </row>
    <row r="683">
      <c r="A683" s="2" t="n"/>
      <c r="E683" s="3" t="n"/>
      <c r="F683" s="4">
        <f>IF(A683="","",EOMONTH(A683-(JourDePaie-1),IF(JourDePaie=1,-1,0))+1)</f>
        <v/>
      </c>
    </row>
    <row r="684">
      <c r="A684" s="2" t="n"/>
      <c r="E684" s="3" t="n"/>
      <c r="F684" s="4">
        <f>IF(A684="","",EOMONTH(A684-(JourDePaie-1),IF(JourDePaie=1,-1,0))+1)</f>
        <v/>
      </c>
    </row>
    <row r="685">
      <c r="A685" s="2" t="n"/>
      <c r="E685" s="3" t="n"/>
      <c r="F685" s="4">
        <f>IF(A685="","",EOMONTH(A685-(JourDePaie-1),IF(JourDePaie=1,-1,0))+1)</f>
        <v/>
      </c>
    </row>
    <row r="686">
      <c r="A686" s="2" t="n"/>
      <c r="E686" s="3" t="n"/>
      <c r="F686" s="4">
        <f>IF(A686="","",EOMONTH(A686-(JourDePaie-1),IF(JourDePaie=1,-1,0))+1)</f>
        <v/>
      </c>
    </row>
    <row r="687">
      <c r="A687" s="2" t="n"/>
      <c r="E687" s="3" t="n"/>
      <c r="F687" s="4">
        <f>IF(A687="","",EOMONTH(A687-(JourDePaie-1),IF(JourDePaie=1,-1,0))+1)</f>
        <v/>
      </c>
    </row>
    <row r="688">
      <c r="A688" s="2" t="n"/>
      <c r="E688" s="3" t="n"/>
      <c r="F688" s="4">
        <f>IF(A688="","",EOMONTH(A688-(JourDePaie-1),IF(JourDePaie=1,-1,0))+1)</f>
        <v/>
      </c>
    </row>
    <row r="689">
      <c r="A689" s="2" t="n"/>
      <c r="E689" s="3" t="n"/>
      <c r="F689" s="4">
        <f>IF(A689="","",EOMONTH(A689-(JourDePaie-1),IF(JourDePaie=1,-1,0))+1)</f>
        <v/>
      </c>
    </row>
    <row r="690">
      <c r="A690" s="2" t="n"/>
      <c r="E690" s="3" t="n"/>
      <c r="F690" s="4">
        <f>IF(A690="","",EOMONTH(A690-(JourDePaie-1),IF(JourDePaie=1,-1,0))+1)</f>
        <v/>
      </c>
    </row>
    <row r="691">
      <c r="A691" s="2" t="n"/>
      <c r="E691" s="3" t="n"/>
      <c r="F691" s="4">
        <f>IF(A691="","",EOMONTH(A691-(JourDePaie-1),IF(JourDePaie=1,-1,0))+1)</f>
        <v/>
      </c>
    </row>
    <row r="692">
      <c r="A692" s="2" t="n"/>
      <c r="E692" s="3" t="n"/>
      <c r="F692" s="4">
        <f>IF(A692="","",EOMONTH(A692-(JourDePaie-1),IF(JourDePaie=1,-1,0))+1)</f>
        <v/>
      </c>
    </row>
    <row r="693">
      <c r="A693" s="2" t="n"/>
      <c r="E693" s="3" t="n"/>
      <c r="F693" s="4">
        <f>IF(A693="","",EOMONTH(A693-(JourDePaie-1),IF(JourDePaie=1,-1,0))+1)</f>
        <v/>
      </c>
    </row>
    <row r="694">
      <c r="A694" s="2" t="n"/>
      <c r="E694" s="3" t="n"/>
      <c r="F694" s="4">
        <f>IF(A694="","",EOMONTH(A694-(JourDePaie-1),IF(JourDePaie=1,-1,0))+1)</f>
        <v/>
      </c>
    </row>
    <row r="695">
      <c r="A695" s="2" t="n"/>
      <c r="E695" s="3" t="n"/>
      <c r="F695" s="4">
        <f>IF(A695="","",EOMONTH(A695-(JourDePaie-1),IF(JourDePaie=1,-1,0))+1)</f>
        <v/>
      </c>
    </row>
    <row r="696">
      <c r="A696" s="2" t="n"/>
      <c r="E696" s="3" t="n"/>
      <c r="F696" s="4">
        <f>IF(A696="","",EOMONTH(A696-(JourDePaie-1),IF(JourDePaie=1,-1,0))+1)</f>
        <v/>
      </c>
    </row>
    <row r="697">
      <c r="A697" s="2" t="n"/>
      <c r="E697" s="3" t="n"/>
      <c r="F697" s="4">
        <f>IF(A697="","",EOMONTH(A697-(JourDePaie-1),IF(JourDePaie=1,-1,0))+1)</f>
        <v/>
      </c>
    </row>
    <row r="698">
      <c r="A698" s="2" t="n"/>
      <c r="E698" s="3" t="n"/>
      <c r="F698" s="4">
        <f>IF(A698="","",EOMONTH(A698-(JourDePaie-1),IF(JourDePaie=1,-1,0))+1)</f>
        <v/>
      </c>
    </row>
    <row r="699">
      <c r="A699" s="2" t="n"/>
      <c r="E699" s="3" t="n"/>
      <c r="F699" s="4">
        <f>IF(A699="","",EOMONTH(A699-(JourDePaie-1),IF(JourDePaie=1,-1,0))+1)</f>
        <v/>
      </c>
    </row>
    <row r="700">
      <c r="A700" s="2" t="n"/>
      <c r="E700" s="3" t="n"/>
      <c r="F700" s="4">
        <f>IF(A700="","",EOMONTH(A700-(JourDePaie-1),IF(JourDePaie=1,-1,0))+1)</f>
        <v/>
      </c>
    </row>
    <row r="701">
      <c r="A701" s="2" t="n"/>
      <c r="E701" s="3" t="n"/>
      <c r="F701" s="4">
        <f>IF(A701="","",EOMONTH(A701-(JourDePaie-1),IF(JourDePaie=1,-1,0))+1)</f>
        <v/>
      </c>
    </row>
    <row r="702">
      <c r="A702" s="2" t="n"/>
      <c r="E702" s="3" t="n"/>
      <c r="F702" s="4">
        <f>IF(A702="","",EOMONTH(A702-(JourDePaie-1),IF(JourDePaie=1,-1,0))+1)</f>
        <v/>
      </c>
    </row>
    <row r="703">
      <c r="A703" s="2" t="n"/>
      <c r="E703" s="3" t="n"/>
      <c r="F703" s="4">
        <f>IF(A703="","",EOMONTH(A703-(JourDePaie-1),IF(JourDePaie=1,-1,0))+1)</f>
        <v/>
      </c>
    </row>
    <row r="704">
      <c r="A704" s="2" t="n"/>
      <c r="E704" s="3" t="n"/>
      <c r="F704" s="4">
        <f>IF(A704="","",EOMONTH(A704-(JourDePaie-1),IF(JourDePaie=1,-1,0))+1)</f>
        <v/>
      </c>
    </row>
    <row r="705">
      <c r="A705" s="2" t="n"/>
      <c r="E705" s="3" t="n"/>
      <c r="F705" s="4">
        <f>IF(A705="","",EOMONTH(A705-(JourDePaie-1),IF(JourDePaie=1,-1,0))+1)</f>
        <v/>
      </c>
    </row>
    <row r="706">
      <c r="A706" s="2" t="n"/>
      <c r="E706" s="3" t="n"/>
      <c r="F706" s="4">
        <f>IF(A706="","",EOMONTH(A706-(JourDePaie-1),IF(JourDePaie=1,-1,0))+1)</f>
        <v/>
      </c>
    </row>
    <row r="707">
      <c r="A707" s="2" t="n"/>
      <c r="E707" s="3" t="n"/>
      <c r="F707" s="4">
        <f>IF(A707="","",EOMONTH(A707-(JourDePaie-1),IF(JourDePaie=1,-1,0))+1)</f>
        <v/>
      </c>
    </row>
    <row r="708">
      <c r="A708" s="2" t="n"/>
      <c r="E708" s="3" t="n"/>
      <c r="F708" s="4">
        <f>IF(A708="","",EOMONTH(A708-(JourDePaie-1),IF(JourDePaie=1,-1,0))+1)</f>
        <v/>
      </c>
    </row>
    <row r="709">
      <c r="A709" s="2" t="n"/>
      <c r="E709" s="3" t="n"/>
      <c r="F709" s="4">
        <f>IF(A709="","",EOMONTH(A709-(JourDePaie-1),IF(JourDePaie=1,-1,0))+1)</f>
        <v/>
      </c>
    </row>
    <row r="710">
      <c r="A710" s="2" t="n"/>
      <c r="E710" s="3" t="n"/>
      <c r="F710" s="4">
        <f>IF(A710="","",EOMONTH(A710-(JourDePaie-1),IF(JourDePaie=1,-1,0))+1)</f>
        <v/>
      </c>
    </row>
    <row r="711">
      <c r="A711" s="2" t="n"/>
      <c r="E711" s="3" t="n"/>
      <c r="F711" s="4">
        <f>IF(A711="","",EOMONTH(A711-(JourDePaie-1),IF(JourDePaie=1,-1,0))+1)</f>
        <v/>
      </c>
    </row>
    <row r="712">
      <c r="A712" s="2" t="n"/>
      <c r="E712" s="3" t="n"/>
      <c r="F712" s="4">
        <f>IF(A712="","",EOMONTH(A712-(JourDePaie-1),IF(JourDePaie=1,-1,0))+1)</f>
        <v/>
      </c>
    </row>
    <row r="713">
      <c r="A713" s="2" t="n"/>
      <c r="E713" s="3" t="n"/>
      <c r="F713" s="4">
        <f>IF(A713="","",EOMONTH(A713-(JourDePaie-1),IF(JourDePaie=1,-1,0))+1)</f>
        <v/>
      </c>
    </row>
    <row r="714">
      <c r="A714" s="2" t="n"/>
      <c r="E714" s="3" t="n"/>
      <c r="F714" s="4">
        <f>IF(A714="","",EOMONTH(A714-(JourDePaie-1),IF(JourDePaie=1,-1,0))+1)</f>
        <v/>
      </c>
    </row>
    <row r="715">
      <c r="A715" s="2" t="n"/>
      <c r="E715" s="3" t="n"/>
      <c r="F715" s="4">
        <f>IF(A715="","",EOMONTH(A715-(JourDePaie-1),IF(JourDePaie=1,-1,0))+1)</f>
        <v/>
      </c>
    </row>
    <row r="716">
      <c r="A716" s="2" t="n"/>
      <c r="E716" s="3" t="n"/>
      <c r="F716" s="4">
        <f>IF(A716="","",EOMONTH(A716-(JourDePaie-1),IF(JourDePaie=1,-1,0))+1)</f>
        <v/>
      </c>
    </row>
    <row r="717">
      <c r="A717" s="2" t="n"/>
      <c r="E717" s="3" t="n"/>
      <c r="F717" s="4">
        <f>IF(A717="","",EOMONTH(A717-(JourDePaie-1),IF(JourDePaie=1,-1,0))+1)</f>
        <v/>
      </c>
    </row>
    <row r="718">
      <c r="A718" s="2" t="n"/>
      <c r="E718" s="3" t="n"/>
      <c r="F718" s="4">
        <f>IF(A718="","",EOMONTH(A718-(JourDePaie-1),IF(JourDePaie=1,-1,0))+1)</f>
        <v/>
      </c>
    </row>
    <row r="719">
      <c r="A719" s="2" t="n"/>
      <c r="E719" s="3" t="n"/>
      <c r="F719" s="4">
        <f>IF(A719="","",EOMONTH(A719-(JourDePaie-1),IF(JourDePaie=1,-1,0))+1)</f>
        <v/>
      </c>
    </row>
    <row r="720">
      <c r="A720" s="2" t="n"/>
      <c r="E720" s="3" t="n"/>
      <c r="F720" s="4">
        <f>IF(A720="","",EOMONTH(A720-(JourDePaie-1),IF(JourDePaie=1,-1,0))+1)</f>
        <v/>
      </c>
    </row>
    <row r="721">
      <c r="A721" s="2" t="n"/>
      <c r="E721" s="3" t="n"/>
      <c r="F721" s="4">
        <f>IF(A721="","",EOMONTH(A721-(JourDePaie-1),IF(JourDePaie=1,-1,0))+1)</f>
        <v/>
      </c>
    </row>
    <row r="722">
      <c r="A722" s="2" t="n"/>
      <c r="E722" s="3" t="n"/>
      <c r="F722" s="4">
        <f>IF(A722="","",EOMONTH(A722-(JourDePaie-1),IF(JourDePaie=1,-1,0))+1)</f>
        <v/>
      </c>
    </row>
    <row r="723">
      <c r="A723" s="2" t="n"/>
      <c r="E723" s="3" t="n"/>
      <c r="F723" s="4">
        <f>IF(A723="","",EOMONTH(A723-(JourDePaie-1),IF(JourDePaie=1,-1,0))+1)</f>
        <v/>
      </c>
    </row>
    <row r="724">
      <c r="A724" s="2" t="n"/>
      <c r="E724" s="3" t="n"/>
      <c r="F724" s="4">
        <f>IF(A724="","",EOMONTH(A724-(JourDePaie-1),IF(JourDePaie=1,-1,0))+1)</f>
        <v/>
      </c>
    </row>
    <row r="725">
      <c r="A725" s="2" t="n"/>
      <c r="E725" s="3" t="n"/>
      <c r="F725" s="4">
        <f>IF(A725="","",EOMONTH(A725-(JourDePaie-1),IF(JourDePaie=1,-1,0))+1)</f>
        <v/>
      </c>
    </row>
    <row r="726">
      <c r="A726" s="2" t="n"/>
      <c r="E726" s="3" t="n"/>
      <c r="F726" s="4">
        <f>IF(A726="","",EOMONTH(A726-(JourDePaie-1),IF(JourDePaie=1,-1,0))+1)</f>
        <v/>
      </c>
    </row>
    <row r="727">
      <c r="A727" s="2" t="n"/>
      <c r="E727" s="3" t="n"/>
      <c r="F727" s="4">
        <f>IF(A727="","",EOMONTH(A727-(JourDePaie-1),IF(JourDePaie=1,-1,0))+1)</f>
        <v/>
      </c>
    </row>
    <row r="728">
      <c r="A728" s="2" t="n"/>
      <c r="E728" s="3" t="n"/>
      <c r="F728" s="4">
        <f>IF(A728="","",EOMONTH(A728-(JourDePaie-1),IF(JourDePaie=1,-1,0))+1)</f>
        <v/>
      </c>
    </row>
    <row r="729">
      <c r="A729" s="2" t="n"/>
      <c r="E729" s="3" t="n"/>
      <c r="F729" s="4">
        <f>IF(A729="","",EOMONTH(A729-(JourDePaie-1),IF(JourDePaie=1,-1,0))+1)</f>
        <v/>
      </c>
    </row>
    <row r="730">
      <c r="A730" s="2" t="n"/>
      <c r="E730" s="3" t="n"/>
      <c r="F730" s="4">
        <f>IF(A730="","",EOMONTH(A730-(JourDePaie-1),IF(JourDePaie=1,-1,0))+1)</f>
        <v/>
      </c>
    </row>
    <row r="731">
      <c r="A731" s="2" t="n"/>
      <c r="E731" s="3" t="n"/>
      <c r="F731" s="4">
        <f>IF(A731="","",EOMONTH(A731-(JourDePaie-1),IF(JourDePaie=1,-1,0))+1)</f>
        <v/>
      </c>
    </row>
    <row r="732">
      <c r="A732" s="2" t="n"/>
      <c r="E732" s="3" t="n"/>
      <c r="F732" s="4">
        <f>IF(A732="","",EOMONTH(A732-(JourDePaie-1),IF(JourDePaie=1,-1,0))+1)</f>
        <v/>
      </c>
    </row>
    <row r="733">
      <c r="A733" s="2" t="n"/>
      <c r="E733" s="3" t="n"/>
      <c r="F733" s="4">
        <f>IF(A733="","",EOMONTH(A733-(JourDePaie-1),IF(JourDePaie=1,-1,0))+1)</f>
        <v/>
      </c>
    </row>
    <row r="734">
      <c r="A734" s="2" t="n"/>
      <c r="E734" s="3" t="n"/>
      <c r="F734" s="4">
        <f>IF(A734="","",EOMONTH(A734-(JourDePaie-1),IF(JourDePaie=1,-1,0))+1)</f>
        <v/>
      </c>
    </row>
    <row r="735">
      <c r="A735" s="2" t="n"/>
      <c r="E735" s="3" t="n"/>
      <c r="F735" s="4">
        <f>IF(A735="","",EOMONTH(A735-(JourDePaie-1),IF(JourDePaie=1,-1,0))+1)</f>
        <v/>
      </c>
    </row>
    <row r="736">
      <c r="A736" s="2" t="n"/>
      <c r="E736" s="3" t="n"/>
      <c r="F736" s="4">
        <f>IF(A736="","",EOMONTH(A736-(JourDePaie-1),IF(JourDePaie=1,-1,0))+1)</f>
        <v/>
      </c>
    </row>
    <row r="737">
      <c r="A737" s="2" t="n"/>
      <c r="E737" s="3" t="n"/>
      <c r="F737" s="4">
        <f>IF(A737="","",EOMONTH(A737-(JourDePaie-1),IF(JourDePaie=1,-1,0))+1)</f>
        <v/>
      </c>
    </row>
    <row r="738">
      <c r="A738" s="2" t="n"/>
      <c r="E738" s="3" t="n"/>
      <c r="F738" s="4">
        <f>IF(A738="","",EOMONTH(A738-(JourDePaie-1),IF(JourDePaie=1,-1,0))+1)</f>
        <v/>
      </c>
    </row>
    <row r="739">
      <c r="A739" s="2" t="n"/>
      <c r="E739" s="3" t="n"/>
      <c r="F739" s="4">
        <f>IF(A739="","",EOMONTH(A739-(JourDePaie-1),IF(JourDePaie=1,-1,0))+1)</f>
        <v/>
      </c>
    </row>
    <row r="740">
      <c r="A740" s="2" t="n"/>
      <c r="E740" s="3" t="n"/>
      <c r="F740" s="4">
        <f>IF(A740="","",EOMONTH(A740-(JourDePaie-1),IF(JourDePaie=1,-1,0))+1)</f>
        <v/>
      </c>
    </row>
    <row r="741">
      <c r="A741" s="2" t="n"/>
      <c r="E741" s="3" t="n"/>
      <c r="F741" s="4">
        <f>IF(A741="","",EOMONTH(A741-(JourDePaie-1),IF(JourDePaie=1,-1,0))+1)</f>
        <v/>
      </c>
    </row>
    <row r="742">
      <c r="A742" s="2" t="n"/>
      <c r="E742" s="3" t="n"/>
      <c r="F742" s="4">
        <f>IF(A742="","",EOMONTH(A742-(JourDePaie-1),IF(JourDePaie=1,-1,0))+1)</f>
        <v/>
      </c>
    </row>
    <row r="743">
      <c r="A743" s="2" t="n"/>
      <c r="E743" s="3" t="n"/>
      <c r="F743" s="4">
        <f>IF(A743="","",EOMONTH(A743-(JourDePaie-1),IF(JourDePaie=1,-1,0))+1)</f>
        <v/>
      </c>
    </row>
    <row r="744">
      <c r="A744" s="2" t="n"/>
      <c r="E744" s="3" t="n"/>
      <c r="F744" s="4">
        <f>IF(A744="","",EOMONTH(A744-(JourDePaie-1),IF(JourDePaie=1,-1,0))+1)</f>
        <v/>
      </c>
    </row>
    <row r="745">
      <c r="A745" s="2" t="n"/>
      <c r="E745" s="3" t="n"/>
      <c r="F745" s="4">
        <f>IF(A745="","",EOMONTH(A745-(JourDePaie-1),IF(JourDePaie=1,-1,0))+1)</f>
        <v/>
      </c>
    </row>
    <row r="746">
      <c r="A746" s="2" t="n"/>
      <c r="E746" s="3" t="n"/>
      <c r="F746" s="4">
        <f>IF(A746="","",EOMONTH(A746-(JourDePaie-1),IF(JourDePaie=1,-1,0))+1)</f>
        <v/>
      </c>
    </row>
    <row r="747">
      <c r="A747" s="2" t="n"/>
      <c r="E747" s="3" t="n"/>
      <c r="F747" s="4">
        <f>IF(A747="","",EOMONTH(A747-(JourDePaie-1),IF(JourDePaie=1,-1,0))+1)</f>
        <v/>
      </c>
    </row>
    <row r="748">
      <c r="A748" s="2" t="n"/>
      <c r="E748" s="3" t="n"/>
      <c r="F748" s="4">
        <f>IF(A748="","",EOMONTH(A748-(JourDePaie-1),IF(JourDePaie=1,-1,0))+1)</f>
        <v/>
      </c>
    </row>
    <row r="749">
      <c r="A749" s="2" t="n"/>
      <c r="E749" s="3" t="n"/>
      <c r="F749" s="4">
        <f>IF(A749="","",EOMONTH(A749-(JourDePaie-1),IF(JourDePaie=1,-1,0))+1)</f>
        <v/>
      </c>
    </row>
    <row r="750">
      <c r="A750" s="2" t="n"/>
      <c r="E750" s="3" t="n"/>
      <c r="F750" s="4">
        <f>IF(A750="","",EOMONTH(A750-(JourDePaie-1),IF(JourDePaie=1,-1,0))+1)</f>
        <v/>
      </c>
    </row>
    <row r="751">
      <c r="A751" s="2" t="n"/>
      <c r="E751" s="3" t="n"/>
      <c r="F751" s="4">
        <f>IF(A751="","",EOMONTH(A751-(JourDePaie-1),IF(JourDePaie=1,-1,0))+1)</f>
        <v/>
      </c>
    </row>
    <row r="752">
      <c r="A752" s="2" t="n"/>
      <c r="E752" s="3" t="n"/>
      <c r="F752" s="4">
        <f>IF(A752="","",EOMONTH(A752-(JourDePaie-1),IF(JourDePaie=1,-1,0))+1)</f>
        <v/>
      </c>
    </row>
    <row r="753">
      <c r="A753" s="2" t="n"/>
      <c r="E753" s="3" t="n"/>
      <c r="F753" s="4">
        <f>IF(A753="","",EOMONTH(A753-(JourDePaie-1),IF(JourDePaie=1,-1,0))+1)</f>
        <v/>
      </c>
    </row>
    <row r="754">
      <c r="A754" s="2" t="n"/>
      <c r="E754" s="3" t="n"/>
      <c r="F754" s="4">
        <f>IF(A754="","",EOMONTH(A754-(JourDePaie-1),IF(JourDePaie=1,-1,0))+1)</f>
        <v/>
      </c>
    </row>
    <row r="755">
      <c r="A755" s="2" t="n"/>
      <c r="E755" s="3" t="n"/>
      <c r="F755" s="4">
        <f>IF(A755="","",EOMONTH(A755-(JourDePaie-1),IF(JourDePaie=1,-1,0))+1)</f>
        <v/>
      </c>
    </row>
    <row r="756">
      <c r="A756" s="2" t="n"/>
      <c r="E756" s="3" t="n"/>
      <c r="F756" s="4">
        <f>IF(A756="","",EOMONTH(A756-(JourDePaie-1),IF(JourDePaie=1,-1,0))+1)</f>
        <v/>
      </c>
    </row>
    <row r="757">
      <c r="A757" s="2" t="n"/>
      <c r="E757" s="3" t="n"/>
      <c r="F757" s="4">
        <f>IF(A757="","",EOMONTH(A757-(JourDePaie-1),IF(JourDePaie=1,-1,0))+1)</f>
        <v/>
      </c>
    </row>
    <row r="758">
      <c r="A758" s="2" t="n"/>
      <c r="E758" s="3" t="n"/>
      <c r="F758" s="4">
        <f>IF(A758="","",EOMONTH(A758-(JourDePaie-1),IF(JourDePaie=1,-1,0))+1)</f>
        <v/>
      </c>
    </row>
    <row r="759">
      <c r="A759" s="2" t="n"/>
      <c r="E759" s="3" t="n"/>
      <c r="F759" s="4">
        <f>IF(A759="","",EOMONTH(A759-(JourDePaie-1),IF(JourDePaie=1,-1,0))+1)</f>
        <v/>
      </c>
    </row>
    <row r="760">
      <c r="A760" s="2" t="n"/>
      <c r="E760" s="3" t="n"/>
      <c r="F760" s="4">
        <f>IF(A760="","",EOMONTH(A760-(JourDePaie-1),IF(JourDePaie=1,-1,0))+1)</f>
        <v/>
      </c>
    </row>
    <row r="761">
      <c r="A761" s="2" t="n"/>
      <c r="E761" s="3" t="n"/>
      <c r="F761" s="4">
        <f>IF(A761="","",EOMONTH(A761-(JourDePaie-1),IF(JourDePaie=1,-1,0))+1)</f>
        <v/>
      </c>
    </row>
    <row r="762">
      <c r="A762" s="2" t="n"/>
      <c r="E762" s="3" t="n"/>
      <c r="F762" s="4">
        <f>IF(A762="","",EOMONTH(A762-(JourDePaie-1),IF(JourDePaie=1,-1,0))+1)</f>
        <v/>
      </c>
    </row>
    <row r="763">
      <c r="A763" s="2" t="n"/>
      <c r="E763" s="3" t="n"/>
      <c r="F763" s="4">
        <f>IF(A763="","",EOMONTH(A763-(JourDePaie-1),IF(JourDePaie=1,-1,0))+1)</f>
        <v/>
      </c>
    </row>
    <row r="764">
      <c r="A764" s="2" t="n"/>
      <c r="E764" s="3" t="n"/>
      <c r="F764" s="4">
        <f>IF(A764="","",EOMONTH(A764-(JourDePaie-1),IF(JourDePaie=1,-1,0))+1)</f>
        <v/>
      </c>
    </row>
    <row r="765">
      <c r="A765" s="2" t="n"/>
      <c r="E765" s="3" t="n"/>
      <c r="F765" s="4">
        <f>IF(A765="","",EOMONTH(A765-(JourDePaie-1),IF(JourDePaie=1,-1,0))+1)</f>
        <v/>
      </c>
    </row>
    <row r="766">
      <c r="A766" s="2" t="n"/>
      <c r="E766" s="3" t="n"/>
      <c r="F766" s="4">
        <f>IF(A766="","",EOMONTH(A766-(JourDePaie-1),IF(JourDePaie=1,-1,0))+1)</f>
        <v/>
      </c>
    </row>
    <row r="767">
      <c r="A767" s="2" t="n"/>
      <c r="E767" s="3" t="n"/>
      <c r="F767" s="4">
        <f>IF(A767="","",EOMONTH(A767-(JourDePaie-1),IF(JourDePaie=1,-1,0))+1)</f>
        <v/>
      </c>
    </row>
    <row r="768">
      <c r="A768" s="2" t="n"/>
      <c r="E768" s="3" t="n"/>
      <c r="F768" s="4">
        <f>IF(A768="","",EOMONTH(A768-(JourDePaie-1),IF(JourDePaie=1,-1,0))+1)</f>
        <v/>
      </c>
    </row>
    <row r="769">
      <c r="A769" s="2" t="n"/>
      <c r="E769" s="3" t="n"/>
      <c r="F769" s="4">
        <f>IF(A769="","",EOMONTH(A769-(JourDePaie-1),IF(JourDePaie=1,-1,0))+1)</f>
        <v/>
      </c>
    </row>
    <row r="770">
      <c r="A770" s="2" t="n"/>
      <c r="E770" s="3" t="n"/>
      <c r="F770" s="4">
        <f>IF(A770="","",EOMONTH(A770-(JourDePaie-1),IF(JourDePaie=1,-1,0))+1)</f>
        <v/>
      </c>
    </row>
    <row r="771">
      <c r="A771" s="2" t="n"/>
      <c r="E771" s="3" t="n"/>
      <c r="F771" s="4">
        <f>IF(A771="","",EOMONTH(A771-(JourDePaie-1),IF(JourDePaie=1,-1,0))+1)</f>
        <v/>
      </c>
    </row>
    <row r="772">
      <c r="A772" s="2" t="n"/>
      <c r="E772" s="3" t="n"/>
      <c r="F772" s="4">
        <f>IF(A772="","",EOMONTH(A772-(JourDePaie-1),IF(JourDePaie=1,-1,0))+1)</f>
        <v/>
      </c>
    </row>
    <row r="773">
      <c r="A773" s="2" t="n"/>
      <c r="E773" s="3" t="n"/>
      <c r="F773" s="4">
        <f>IF(A773="","",EOMONTH(A773-(JourDePaie-1),IF(JourDePaie=1,-1,0))+1)</f>
        <v/>
      </c>
    </row>
    <row r="774">
      <c r="A774" s="2" t="n"/>
      <c r="E774" s="3" t="n"/>
      <c r="F774" s="4">
        <f>IF(A774="","",EOMONTH(A774-(JourDePaie-1),IF(JourDePaie=1,-1,0))+1)</f>
        <v/>
      </c>
    </row>
    <row r="775">
      <c r="A775" s="2" t="n"/>
      <c r="E775" s="3" t="n"/>
      <c r="F775" s="4">
        <f>IF(A775="","",EOMONTH(A775-(JourDePaie-1),IF(JourDePaie=1,-1,0))+1)</f>
        <v/>
      </c>
    </row>
    <row r="776">
      <c r="A776" s="2" t="n"/>
      <c r="E776" s="3" t="n"/>
      <c r="F776" s="4">
        <f>IF(A776="","",EOMONTH(A776-(JourDePaie-1),IF(JourDePaie=1,-1,0))+1)</f>
        <v/>
      </c>
    </row>
    <row r="777">
      <c r="A777" s="2" t="n"/>
      <c r="E777" s="3" t="n"/>
      <c r="F777" s="4">
        <f>IF(A777="","",EOMONTH(A777-(JourDePaie-1),IF(JourDePaie=1,-1,0))+1)</f>
        <v/>
      </c>
    </row>
    <row r="778">
      <c r="A778" s="2" t="n"/>
      <c r="E778" s="3" t="n"/>
      <c r="F778" s="4">
        <f>IF(A778="","",EOMONTH(A778-(JourDePaie-1),IF(JourDePaie=1,-1,0))+1)</f>
        <v/>
      </c>
    </row>
    <row r="779">
      <c r="A779" s="2" t="n"/>
      <c r="E779" s="3" t="n"/>
      <c r="F779" s="4">
        <f>IF(A779="","",EOMONTH(A779-(JourDePaie-1),IF(JourDePaie=1,-1,0))+1)</f>
        <v/>
      </c>
    </row>
    <row r="780">
      <c r="A780" s="2" t="n"/>
      <c r="E780" s="3" t="n"/>
      <c r="F780" s="4">
        <f>IF(A780="","",EOMONTH(A780-(JourDePaie-1),IF(JourDePaie=1,-1,0))+1)</f>
        <v/>
      </c>
    </row>
    <row r="781">
      <c r="A781" s="2" t="n"/>
      <c r="E781" s="3" t="n"/>
      <c r="F781" s="4">
        <f>IF(A781="","",EOMONTH(A781-(JourDePaie-1),IF(JourDePaie=1,-1,0))+1)</f>
        <v/>
      </c>
    </row>
    <row r="782">
      <c r="A782" s="2" t="n"/>
      <c r="E782" s="3" t="n"/>
      <c r="F782" s="4">
        <f>IF(A782="","",EOMONTH(A782-(JourDePaie-1),IF(JourDePaie=1,-1,0))+1)</f>
        <v/>
      </c>
    </row>
    <row r="783">
      <c r="A783" s="2" t="n"/>
      <c r="E783" s="3" t="n"/>
      <c r="F783" s="4">
        <f>IF(A783="","",EOMONTH(A783-(JourDePaie-1),IF(JourDePaie=1,-1,0))+1)</f>
        <v/>
      </c>
    </row>
    <row r="784">
      <c r="A784" s="2" t="n"/>
      <c r="E784" s="3" t="n"/>
      <c r="F784" s="4">
        <f>IF(A784="","",EOMONTH(A784-(JourDePaie-1),IF(JourDePaie=1,-1,0))+1)</f>
        <v/>
      </c>
    </row>
    <row r="785">
      <c r="A785" s="2" t="n"/>
      <c r="E785" s="3" t="n"/>
      <c r="F785" s="4">
        <f>IF(A785="","",EOMONTH(A785-(JourDePaie-1),IF(JourDePaie=1,-1,0))+1)</f>
        <v/>
      </c>
    </row>
    <row r="786">
      <c r="A786" s="2" t="n"/>
      <c r="E786" s="3" t="n"/>
      <c r="F786" s="4">
        <f>IF(A786="","",EOMONTH(A786-(JourDePaie-1),IF(JourDePaie=1,-1,0))+1)</f>
        <v/>
      </c>
    </row>
    <row r="787">
      <c r="A787" s="2" t="n"/>
      <c r="E787" s="3" t="n"/>
      <c r="F787" s="4">
        <f>IF(A787="","",EOMONTH(A787-(JourDePaie-1),IF(JourDePaie=1,-1,0))+1)</f>
        <v/>
      </c>
    </row>
    <row r="788">
      <c r="A788" s="2" t="n"/>
      <c r="E788" s="3" t="n"/>
      <c r="F788" s="4">
        <f>IF(A788="","",EOMONTH(A788-(JourDePaie-1),IF(JourDePaie=1,-1,0))+1)</f>
        <v/>
      </c>
    </row>
    <row r="789">
      <c r="A789" s="2" t="n"/>
      <c r="E789" s="3" t="n"/>
      <c r="F789" s="4">
        <f>IF(A789="","",EOMONTH(A789-(JourDePaie-1),IF(JourDePaie=1,-1,0))+1)</f>
        <v/>
      </c>
    </row>
    <row r="790">
      <c r="A790" s="2" t="n"/>
      <c r="E790" s="3" t="n"/>
      <c r="F790" s="4">
        <f>IF(A790="","",EOMONTH(A790-(JourDePaie-1),IF(JourDePaie=1,-1,0))+1)</f>
        <v/>
      </c>
    </row>
    <row r="791">
      <c r="A791" s="2" t="n"/>
      <c r="E791" s="3" t="n"/>
      <c r="F791" s="4">
        <f>IF(A791="","",EOMONTH(A791-(JourDePaie-1),IF(JourDePaie=1,-1,0))+1)</f>
        <v/>
      </c>
    </row>
    <row r="792">
      <c r="A792" s="2" t="n"/>
      <c r="E792" s="3" t="n"/>
      <c r="F792" s="4">
        <f>IF(A792="","",EOMONTH(A792-(JourDePaie-1),IF(JourDePaie=1,-1,0))+1)</f>
        <v/>
      </c>
    </row>
    <row r="793">
      <c r="A793" s="2" t="n"/>
      <c r="E793" s="3" t="n"/>
      <c r="F793" s="4">
        <f>IF(A793="","",EOMONTH(A793-(JourDePaie-1),IF(JourDePaie=1,-1,0))+1)</f>
        <v/>
      </c>
    </row>
    <row r="794">
      <c r="A794" s="2" t="n"/>
      <c r="E794" s="3" t="n"/>
      <c r="F794" s="4">
        <f>IF(A794="","",EOMONTH(A794-(JourDePaie-1),IF(JourDePaie=1,-1,0))+1)</f>
        <v/>
      </c>
    </row>
    <row r="795">
      <c r="A795" s="2" t="n"/>
      <c r="E795" s="3" t="n"/>
      <c r="F795" s="4">
        <f>IF(A795="","",EOMONTH(A795-(JourDePaie-1),IF(JourDePaie=1,-1,0))+1)</f>
        <v/>
      </c>
    </row>
    <row r="796">
      <c r="A796" s="2" t="n"/>
      <c r="E796" s="3" t="n"/>
      <c r="F796" s="4">
        <f>IF(A796="","",EOMONTH(A796-(JourDePaie-1),IF(JourDePaie=1,-1,0))+1)</f>
        <v/>
      </c>
    </row>
    <row r="797">
      <c r="A797" s="2" t="n"/>
      <c r="E797" s="3" t="n"/>
      <c r="F797" s="4">
        <f>IF(A797="","",EOMONTH(A797-(JourDePaie-1),IF(JourDePaie=1,-1,0))+1)</f>
        <v/>
      </c>
    </row>
    <row r="798">
      <c r="A798" s="2" t="n"/>
      <c r="E798" s="3" t="n"/>
      <c r="F798" s="4">
        <f>IF(A798="","",EOMONTH(A798-(JourDePaie-1),IF(JourDePaie=1,-1,0))+1)</f>
        <v/>
      </c>
    </row>
    <row r="799">
      <c r="A799" s="2" t="n"/>
      <c r="E799" s="3" t="n"/>
      <c r="F799" s="4">
        <f>IF(A799="","",EOMONTH(A799-(JourDePaie-1),IF(JourDePaie=1,-1,0))+1)</f>
        <v/>
      </c>
    </row>
    <row r="800">
      <c r="A800" s="2" t="n"/>
      <c r="E800" s="3" t="n"/>
      <c r="F800" s="4">
        <f>IF(A800="","",EOMONTH(A800-(JourDePaie-1),IF(JourDePaie=1,-1,0))+1)</f>
        <v/>
      </c>
    </row>
    <row r="801">
      <c r="A801" s="2" t="n"/>
      <c r="E801" s="3" t="n"/>
      <c r="F801" s="4">
        <f>IF(A801="","",EOMONTH(A801-(JourDePaie-1),IF(JourDePaie=1,-1,0))+1)</f>
        <v/>
      </c>
    </row>
    <row r="802">
      <c r="A802" s="2" t="n"/>
      <c r="E802" s="3" t="n"/>
      <c r="F802" s="4">
        <f>IF(A802="","",EOMONTH(A802-(JourDePaie-1),IF(JourDePaie=1,-1,0))+1)</f>
        <v/>
      </c>
    </row>
    <row r="803">
      <c r="A803" s="2" t="n"/>
      <c r="E803" s="3" t="n"/>
      <c r="F803" s="4">
        <f>IF(A803="","",EOMONTH(A803-(JourDePaie-1),IF(JourDePaie=1,-1,0))+1)</f>
        <v/>
      </c>
    </row>
    <row r="804">
      <c r="A804" s="2" t="n"/>
      <c r="E804" s="3" t="n"/>
      <c r="F804" s="4">
        <f>IF(A804="","",EOMONTH(A804-(JourDePaie-1),IF(JourDePaie=1,-1,0))+1)</f>
        <v/>
      </c>
    </row>
    <row r="805">
      <c r="A805" s="2" t="n"/>
      <c r="E805" s="3" t="n"/>
      <c r="F805" s="4">
        <f>IF(A805="","",EOMONTH(A805-(JourDePaie-1),IF(JourDePaie=1,-1,0))+1)</f>
        <v/>
      </c>
    </row>
    <row r="806">
      <c r="A806" s="2" t="n"/>
      <c r="E806" s="3" t="n"/>
      <c r="F806" s="4">
        <f>IF(A806="","",EOMONTH(A806-(JourDePaie-1),IF(JourDePaie=1,-1,0))+1)</f>
        <v/>
      </c>
    </row>
    <row r="807">
      <c r="A807" s="2" t="n"/>
      <c r="E807" s="3" t="n"/>
      <c r="F807" s="4">
        <f>IF(A807="","",EOMONTH(A807-(JourDePaie-1),IF(JourDePaie=1,-1,0))+1)</f>
        <v/>
      </c>
    </row>
    <row r="808">
      <c r="A808" s="2" t="n"/>
      <c r="E808" s="3" t="n"/>
      <c r="F808" s="4">
        <f>IF(A808="","",EOMONTH(A808-(JourDePaie-1),IF(JourDePaie=1,-1,0))+1)</f>
        <v/>
      </c>
    </row>
    <row r="809">
      <c r="A809" s="2" t="n"/>
      <c r="E809" s="3" t="n"/>
      <c r="F809" s="4">
        <f>IF(A809="","",EOMONTH(A809-(JourDePaie-1),IF(JourDePaie=1,-1,0))+1)</f>
        <v/>
      </c>
    </row>
    <row r="810">
      <c r="A810" s="2" t="n"/>
      <c r="E810" s="3" t="n"/>
      <c r="F810" s="4">
        <f>IF(A810="","",EOMONTH(A810-(JourDePaie-1),IF(JourDePaie=1,-1,0))+1)</f>
        <v/>
      </c>
    </row>
    <row r="811">
      <c r="A811" s="2" t="n"/>
      <c r="E811" s="3" t="n"/>
      <c r="F811" s="4">
        <f>IF(A811="","",EOMONTH(A811-(JourDePaie-1),IF(JourDePaie=1,-1,0))+1)</f>
        <v/>
      </c>
    </row>
    <row r="812">
      <c r="A812" s="2" t="n"/>
      <c r="E812" s="3" t="n"/>
      <c r="F812" s="4">
        <f>IF(A812="","",EOMONTH(A812-(JourDePaie-1),IF(JourDePaie=1,-1,0))+1)</f>
        <v/>
      </c>
    </row>
    <row r="813">
      <c r="A813" s="2" t="n"/>
      <c r="E813" s="3" t="n"/>
      <c r="F813" s="4">
        <f>IF(A813="","",EOMONTH(A813-(JourDePaie-1),IF(JourDePaie=1,-1,0))+1)</f>
        <v/>
      </c>
    </row>
    <row r="814">
      <c r="A814" s="2" t="n"/>
      <c r="E814" s="3" t="n"/>
      <c r="F814" s="4">
        <f>IF(A814="","",EOMONTH(A814-(JourDePaie-1),IF(JourDePaie=1,-1,0))+1)</f>
        <v/>
      </c>
    </row>
    <row r="815">
      <c r="A815" s="2" t="n"/>
      <c r="E815" s="3" t="n"/>
      <c r="F815" s="4">
        <f>IF(A815="","",EOMONTH(A815-(JourDePaie-1),IF(JourDePaie=1,-1,0))+1)</f>
        <v/>
      </c>
    </row>
    <row r="816">
      <c r="A816" s="2" t="n"/>
      <c r="E816" s="3" t="n"/>
      <c r="F816" s="4">
        <f>IF(A816="","",EOMONTH(A816-(JourDePaie-1),IF(JourDePaie=1,-1,0))+1)</f>
        <v/>
      </c>
    </row>
    <row r="817">
      <c r="A817" s="2" t="n"/>
      <c r="E817" s="3" t="n"/>
      <c r="F817" s="4">
        <f>IF(A817="","",EOMONTH(A817-(JourDePaie-1),IF(JourDePaie=1,-1,0))+1)</f>
        <v/>
      </c>
    </row>
    <row r="818">
      <c r="A818" s="2" t="n"/>
      <c r="E818" s="3" t="n"/>
      <c r="F818" s="4">
        <f>IF(A818="","",EOMONTH(A818-(JourDePaie-1),IF(JourDePaie=1,-1,0))+1)</f>
        <v/>
      </c>
    </row>
    <row r="819">
      <c r="A819" s="2" t="n"/>
      <c r="E819" s="3" t="n"/>
      <c r="F819" s="4">
        <f>IF(A819="","",EOMONTH(A819-(JourDePaie-1),IF(JourDePaie=1,-1,0))+1)</f>
        <v/>
      </c>
    </row>
    <row r="820">
      <c r="A820" s="2" t="n"/>
      <c r="E820" s="3" t="n"/>
      <c r="F820" s="4">
        <f>IF(A820="","",EOMONTH(A820-(JourDePaie-1),IF(JourDePaie=1,-1,0))+1)</f>
        <v/>
      </c>
    </row>
    <row r="821">
      <c r="A821" s="2" t="n"/>
      <c r="E821" s="3" t="n"/>
      <c r="F821" s="4">
        <f>IF(A821="","",EOMONTH(A821-(JourDePaie-1),IF(JourDePaie=1,-1,0))+1)</f>
        <v/>
      </c>
    </row>
    <row r="822">
      <c r="A822" s="2" t="n"/>
      <c r="E822" s="3" t="n"/>
      <c r="F822" s="4">
        <f>IF(A822="","",EOMONTH(A822-(JourDePaie-1),IF(JourDePaie=1,-1,0))+1)</f>
        <v/>
      </c>
    </row>
    <row r="823">
      <c r="A823" s="2" t="n"/>
      <c r="E823" s="3" t="n"/>
      <c r="F823" s="4">
        <f>IF(A823="","",EOMONTH(A823-(JourDePaie-1),IF(JourDePaie=1,-1,0))+1)</f>
        <v/>
      </c>
    </row>
    <row r="824">
      <c r="A824" s="2" t="n"/>
      <c r="E824" s="3" t="n"/>
      <c r="F824" s="4">
        <f>IF(A824="","",EOMONTH(A824-(JourDePaie-1),IF(JourDePaie=1,-1,0))+1)</f>
        <v/>
      </c>
    </row>
    <row r="825">
      <c r="A825" s="2" t="n"/>
      <c r="E825" s="3" t="n"/>
      <c r="F825" s="4">
        <f>IF(A825="","",EOMONTH(A825-(JourDePaie-1),IF(JourDePaie=1,-1,0))+1)</f>
        <v/>
      </c>
    </row>
    <row r="826">
      <c r="A826" s="2" t="n"/>
      <c r="E826" s="3" t="n"/>
      <c r="F826" s="4">
        <f>IF(A826="","",EOMONTH(A826-(JourDePaie-1),IF(JourDePaie=1,-1,0))+1)</f>
        <v/>
      </c>
    </row>
    <row r="827">
      <c r="A827" s="2" t="n"/>
      <c r="E827" s="3" t="n"/>
      <c r="F827" s="4">
        <f>IF(A827="","",EOMONTH(A827-(JourDePaie-1),IF(JourDePaie=1,-1,0))+1)</f>
        <v/>
      </c>
    </row>
    <row r="828">
      <c r="A828" s="2" t="n"/>
      <c r="E828" s="3" t="n"/>
      <c r="F828" s="4">
        <f>IF(A828="","",EOMONTH(A828-(JourDePaie-1),IF(JourDePaie=1,-1,0))+1)</f>
        <v/>
      </c>
    </row>
    <row r="829">
      <c r="A829" s="2" t="n"/>
      <c r="E829" s="3" t="n"/>
      <c r="F829" s="4">
        <f>IF(A829="","",EOMONTH(A829-(JourDePaie-1),IF(JourDePaie=1,-1,0))+1)</f>
        <v/>
      </c>
    </row>
    <row r="830">
      <c r="A830" s="2" t="n"/>
      <c r="E830" s="3" t="n"/>
      <c r="F830" s="4">
        <f>IF(A830="","",EOMONTH(A830-(JourDePaie-1),IF(JourDePaie=1,-1,0))+1)</f>
        <v/>
      </c>
    </row>
    <row r="831">
      <c r="A831" s="2" t="n"/>
      <c r="E831" s="3" t="n"/>
      <c r="F831" s="4">
        <f>IF(A831="","",EOMONTH(A831-(JourDePaie-1),IF(JourDePaie=1,-1,0))+1)</f>
        <v/>
      </c>
    </row>
    <row r="832">
      <c r="A832" s="2" t="n"/>
      <c r="E832" s="3" t="n"/>
      <c r="F832" s="4">
        <f>IF(A832="","",EOMONTH(A832-(JourDePaie-1),IF(JourDePaie=1,-1,0))+1)</f>
        <v/>
      </c>
    </row>
    <row r="833">
      <c r="A833" s="2" t="n"/>
      <c r="E833" s="3" t="n"/>
      <c r="F833" s="4">
        <f>IF(A833="","",EOMONTH(A833-(JourDePaie-1),IF(JourDePaie=1,-1,0))+1)</f>
        <v/>
      </c>
    </row>
    <row r="834">
      <c r="A834" s="2" t="n"/>
      <c r="E834" s="3" t="n"/>
      <c r="F834" s="4">
        <f>IF(A834="","",EOMONTH(A834-(JourDePaie-1),IF(JourDePaie=1,-1,0))+1)</f>
        <v/>
      </c>
    </row>
    <row r="835">
      <c r="A835" s="2" t="n"/>
      <c r="E835" s="3" t="n"/>
      <c r="F835" s="4">
        <f>IF(A835="","",EOMONTH(A835-(JourDePaie-1),IF(JourDePaie=1,-1,0))+1)</f>
        <v/>
      </c>
    </row>
    <row r="836">
      <c r="A836" s="2" t="n"/>
      <c r="E836" s="3" t="n"/>
      <c r="F836" s="4">
        <f>IF(A836="","",EOMONTH(A836-(JourDePaie-1),IF(JourDePaie=1,-1,0))+1)</f>
        <v/>
      </c>
    </row>
    <row r="837">
      <c r="A837" s="2" t="n"/>
      <c r="E837" s="3" t="n"/>
      <c r="F837" s="4">
        <f>IF(A837="","",EOMONTH(A837-(JourDePaie-1),IF(JourDePaie=1,-1,0))+1)</f>
        <v/>
      </c>
    </row>
    <row r="838">
      <c r="A838" s="2" t="n"/>
      <c r="E838" s="3" t="n"/>
      <c r="F838" s="4">
        <f>IF(A838="","",EOMONTH(A838-(JourDePaie-1),IF(JourDePaie=1,-1,0))+1)</f>
        <v/>
      </c>
    </row>
    <row r="839">
      <c r="A839" s="2" t="n"/>
      <c r="E839" s="3" t="n"/>
      <c r="F839" s="4">
        <f>IF(A839="","",EOMONTH(A839-(JourDePaie-1),IF(JourDePaie=1,-1,0))+1)</f>
        <v/>
      </c>
    </row>
    <row r="840">
      <c r="A840" s="2" t="n"/>
      <c r="E840" s="3" t="n"/>
      <c r="F840" s="4">
        <f>IF(A840="","",EOMONTH(A840-(JourDePaie-1),IF(JourDePaie=1,-1,0))+1)</f>
        <v/>
      </c>
    </row>
    <row r="841">
      <c r="A841" s="2" t="n"/>
      <c r="E841" s="3" t="n"/>
      <c r="F841" s="4">
        <f>IF(A841="","",EOMONTH(A841-(JourDePaie-1),IF(JourDePaie=1,-1,0))+1)</f>
        <v/>
      </c>
    </row>
    <row r="842">
      <c r="A842" s="2" t="n"/>
      <c r="E842" s="3" t="n"/>
      <c r="F842" s="4">
        <f>IF(A842="","",EOMONTH(A842-(JourDePaie-1),IF(JourDePaie=1,-1,0))+1)</f>
        <v/>
      </c>
    </row>
    <row r="843">
      <c r="A843" s="2" t="n"/>
      <c r="E843" s="3" t="n"/>
      <c r="F843" s="4">
        <f>IF(A843="","",EOMONTH(A843-(JourDePaie-1),IF(JourDePaie=1,-1,0))+1)</f>
        <v/>
      </c>
    </row>
    <row r="844">
      <c r="A844" s="2" t="n"/>
      <c r="E844" s="3" t="n"/>
      <c r="F844" s="4">
        <f>IF(A844="","",EOMONTH(A844-(JourDePaie-1),IF(JourDePaie=1,-1,0))+1)</f>
        <v/>
      </c>
    </row>
    <row r="845">
      <c r="A845" s="2" t="n"/>
      <c r="E845" s="3" t="n"/>
      <c r="F845" s="4">
        <f>IF(A845="","",EOMONTH(A845-(JourDePaie-1),IF(JourDePaie=1,-1,0))+1)</f>
        <v/>
      </c>
    </row>
    <row r="846">
      <c r="A846" s="2" t="n"/>
      <c r="E846" s="3" t="n"/>
      <c r="F846" s="4">
        <f>IF(A846="","",EOMONTH(A846-(JourDePaie-1),IF(JourDePaie=1,-1,0))+1)</f>
        <v/>
      </c>
    </row>
    <row r="847">
      <c r="A847" s="2" t="n"/>
      <c r="E847" s="3" t="n"/>
      <c r="F847" s="4">
        <f>IF(A847="","",EOMONTH(A847-(JourDePaie-1),IF(JourDePaie=1,-1,0))+1)</f>
        <v/>
      </c>
    </row>
    <row r="848">
      <c r="A848" s="2" t="n"/>
      <c r="E848" s="3" t="n"/>
      <c r="F848" s="4">
        <f>IF(A848="","",EOMONTH(A848-(JourDePaie-1),IF(JourDePaie=1,-1,0))+1)</f>
        <v/>
      </c>
    </row>
    <row r="849">
      <c r="A849" s="2" t="n"/>
      <c r="E849" s="3" t="n"/>
      <c r="F849" s="4">
        <f>IF(A849="","",EOMONTH(A849-(JourDePaie-1),IF(JourDePaie=1,-1,0))+1)</f>
        <v/>
      </c>
    </row>
    <row r="850">
      <c r="A850" s="2" t="n"/>
      <c r="E850" s="3" t="n"/>
      <c r="F850" s="4">
        <f>IF(A850="","",EOMONTH(A850-(JourDePaie-1),IF(JourDePaie=1,-1,0))+1)</f>
        <v/>
      </c>
    </row>
    <row r="851">
      <c r="A851" s="2" t="n"/>
      <c r="E851" s="3" t="n"/>
      <c r="F851" s="4">
        <f>IF(A851="","",EOMONTH(A851-(JourDePaie-1),IF(JourDePaie=1,-1,0))+1)</f>
        <v/>
      </c>
    </row>
    <row r="852">
      <c r="A852" s="2" t="n"/>
      <c r="E852" s="3" t="n"/>
      <c r="F852" s="4">
        <f>IF(A852="","",EOMONTH(A852-(JourDePaie-1),IF(JourDePaie=1,-1,0))+1)</f>
        <v/>
      </c>
    </row>
    <row r="853">
      <c r="A853" s="2" t="n"/>
      <c r="E853" s="3" t="n"/>
      <c r="F853" s="4">
        <f>IF(A853="","",EOMONTH(A853-(JourDePaie-1),IF(JourDePaie=1,-1,0))+1)</f>
        <v/>
      </c>
    </row>
    <row r="854">
      <c r="A854" s="2" t="n"/>
      <c r="E854" s="3" t="n"/>
      <c r="F854" s="4">
        <f>IF(A854="","",EOMONTH(A854-(JourDePaie-1),IF(JourDePaie=1,-1,0))+1)</f>
        <v/>
      </c>
    </row>
    <row r="855">
      <c r="A855" s="2" t="n"/>
      <c r="E855" s="3" t="n"/>
      <c r="F855" s="4">
        <f>IF(A855="","",EOMONTH(A855-(JourDePaie-1),IF(JourDePaie=1,-1,0))+1)</f>
        <v/>
      </c>
    </row>
    <row r="856">
      <c r="A856" s="2" t="n"/>
      <c r="E856" s="3" t="n"/>
      <c r="F856" s="4">
        <f>IF(A856="","",EOMONTH(A856-(JourDePaie-1),IF(JourDePaie=1,-1,0))+1)</f>
        <v/>
      </c>
    </row>
    <row r="857">
      <c r="A857" s="2" t="n"/>
      <c r="E857" s="3" t="n"/>
      <c r="F857" s="4">
        <f>IF(A857="","",EOMONTH(A857-(JourDePaie-1),IF(JourDePaie=1,-1,0))+1)</f>
        <v/>
      </c>
    </row>
    <row r="858">
      <c r="A858" s="2" t="n"/>
      <c r="E858" s="3" t="n"/>
      <c r="F858" s="4">
        <f>IF(A858="","",EOMONTH(A858-(JourDePaie-1),IF(JourDePaie=1,-1,0))+1)</f>
        <v/>
      </c>
    </row>
    <row r="859">
      <c r="A859" s="2" t="n"/>
      <c r="E859" s="3" t="n"/>
      <c r="F859" s="4">
        <f>IF(A859="","",EOMONTH(A859-(JourDePaie-1),IF(JourDePaie=1,-1,0))+1)</f>
        <v/>
      </c>
    </row>
    <row r="860">
      <c r="A860" s="2" t="n"/>
      <c r="E860" s="3" t="n"/>
      <c r="F860" s="4">
        <f>IF(A860="","",EOMONTH(A860-(JourDePaie-1),IF(JourDePaie=1,-1,0))+1)</f>
        <v/>
      </c>
    </row>
    <row r="861">
      <c r="A861" s="2" t="n"/>
      <c r="E861" s="3" t="n"/>
      <c r="F861" s="4">
        <f>IF(A861="","",EOMONTH(A861-(JourDePaie-1),IF(JourDePaie=1,-1,0))+1)</f>
        <v/>
      </c>
    </row>
    <row r="862">
      <c r="A862" s="2" t="n"/>
      <c r="E862" s="3" t="n"/>
      <c r="F862" s="4">
        <f>IF(A862="","",EOMONTH(A862-(JourDePaie-1),IF(JourDePaie=1,-1,0))+1)</f>
        <v/>
      </c>
    </row>
    <row r="863">
      <c r="A863" s="2" t="n"/>
      <c r="E863" s="3" t="n"/>
      <c r="F863" s="4">
        <f>IF(A863="","",EOMONTH(A863-(JourDePaie-1),IF(JourDePaie=1,-1,0))+1)</f>
        <v/>
      </c>
    </row>
    <row r="864">
      <c r="A864" s="2" t="n"/>
      <c r="E864" s="3" t="n"/>
      <c r="F864" s="4">
        <f>IF(A864="","",EOMONTH(A864-(JourDePaie-1),IF(JourDePaie=1,-1,0))+1)</f>
        <v/>
      </c>
    </row>
    <row r="865">
      <c r="A865" s="2" t="n"/>
      <c r="E865" s="3" t="n"/>
      <c r="F865" s="4">
        <f>IF(A865="","",EOMONTH(A865-(JourDePaie-1),IF(JourDePaie=1,-1,0))+1)</f>
        <v/>
      </c>
    </row>
    <row r="866">
      <c r="A866" s="2" t="n"/>
      <c r="E866" s="3" t="n"/>
      <c r="F866" s="4">
        <f>IF(A866="","",EOMONTH(A866-(JourDePaie-1),IF(JourDePaie=1,-1,0))+1)</f>
        <v/>
      </c>
    </row>
    <row r="867">
      <c r="A867" s="2" t="n"/>
      <c r="E867" s="3" t="n"/>
      <c r="F867" s="4">
        <f>IF(A867="","",EOMONTH(A867-(JourDePaie-1),IF(JourDePaie=1,-1,0))+1)</f>
        <v/>
      </c>
    </row>
    <row r="868">
      <c r="A868" s="2" t="n"/>
      <c r="E868" s="3" t="n"/>
      <c r="F868" s="4">
        <f>IF(A868="","",EOMONTH(A868-(JourDePaie-1),IF(JourDePaie=1,-1,0))+1)</f>
        <v/>
      </c>
    </row>
    <row r="869">
      <c r="A869" s="2" t="n"/>
      <c r="E869" s="3" t="n"/>
      <c r="F869" s="4">
        <f>IF(A869="","",EOMONTH(A869-(JourDePaie-1),IF(JourDePaie=1,-1,0))+1)</f>
        <v/>
      </c>
    </row>
    <row r="870">
      <c r="A870" s="2" t="n"/>
      <c r="E870" s="3" t="n"/>
      <c r="F870" s="4">
        <f>IF(A870="","",EOMONTH(A870-(JourDePaie-1),IF(JourDePaie=1,-1,0))+1)</f>
        <v/>
      </c>
    </row>
    <row r="871">
      <c r="A871" s="2" t="n"/>
      <c r="E871" s="3" t="n"/>
      <c r="F871" s="4">
        <f>IF(A871="","",EOMONTH(A871-(JourDePaie-1),IF(JourDePaie=1,-1,0))+1)</f>
        <v/>
      </c>
    </row>
    <row r="872">
      <c r="A872" s="2" t="n"/>
      <c r="E872" s="3" t="n"/>
      <c r="F872" s="4">
        <f>IF(A872="","",EOMONTH(A872-(JourDePaie-1),IF(JourDePaie=1,-1,0))+1)</f>
        <v/>
      </c>
    </row>
    <row r="873">
      <c r="A873" s="2" t="n"/>
      <c r="E873" s="3" t="n"/>
      <c r="F873" s="4">
        <f>IF(A873="","",EOMONTH(A873-(JourDePaie-1),IF(JourDePaie=1,-1,0))+1)</f>
        <v/>
      </c>
    </row>
    <row r="874">
      <c r="A874" s="2" t="n"/>
      <c r="E874" s="3" t="n"/>
      <c r="F874" s="4">
        <f>IF(A874="","",EOMONTH(A874-(JourDePaie-1),IF(JourDePaie=1,-1,0))+1)</f>
        <v/>
      </c>
    </row>
    <row r="875">
      <c r="A875" s="2" t="n"/>
      <c r="E875" s="3" t="n"/>
      <c r="F875" s="4">
        <f>IF(A875="","",EOMONTH(A875-(JourDePaie-1),IF(JourDePaie=1,-1,0))+1)</f>
        <v/>
      </c>
    </row>
    <row r="876">
      <c r="A876" s="2" t="n"/>
      <c r="E876" s="3" t="n"/>
      <c r="F876" s="4">
        <f>IF(A876="","",EOMONTH(A876-(JourDePaie-1),IF(JourDePaie=1,-1,0))+1)</f>
        <v/>
      </c>
    </row>
    <row r="877">
      <c r="A877" s="2" t="n"/>
      <c r="E877" s="3" t="n"/>
      <c r="F877" s="4">
        <f>IF(A877="","",EOMONTH(A877-(JourDePaie-1),IF(JourDePaie=1,-1,0))+1)</f>
        <v/>
      </c>
    </row>
    <row r="878">
      <c r="A878" s="2" t="n"/>
      <c r="E878" s="3" t="n"/>
      <c r="F878" s="4">
        <f>IF(A878="","",EOMONTH(A878-(JourDePaie-1),IF(JourDePaie=1,-1,0))+1)</f>
        <v/>
      </c>
    </row>
    <row r="879">
      <c r="A879" s="2" t="n"/>
      <c r="E879" s="3" t="n"/>
      <c r="F879" s="4">
        <f>IF(A879="","",EOMONTH(A879-(JourDePaie-1),IF(JourDePaie=1,-1,0))+1)</f>
        <v/>
      </c>
    </row>
    <row r="880">
      <c r="A880" s="2" t="n"/>
      <c r="E880" s="3" t="n"/>
      <c r="F880" s="4">
        <f>IF(A880="","",EOMONTH(A880-(JourDePaie-1),IF(JourDePaie=1,-1,0))+1)</f>
        <v/>
      </c>
    </row>
    <row r="881">
      <c r="A881" s="2" t="n"/>
      <c r="E881" s="3" t="n"/>
      <c r="F881" s="4">
        <f>IF(A881="","",EOMONTH(A881-(JourDePaie-1),IF(JourDePaie=1,-1,0))+1)</f>
        <v/>
      </c>
    </row>
    <row r="882">
      <c r="A882" s="2" t="n"/>
      <c r="E882" s="3" t="n"/>
      <c r="F882" s="4">
        <f>IF(A882="","",EOMONTH(A882-(JourDePaie-1),IF(JourDePaie=1,-1,0))+1)</f>
        <v/>
      </c>
    </row>
    <row r="883">
      <c r="A883" s="2" t="n"/>
      <c r="E883" s="3" t="n"/>
      <c r="F883" s="4">
        <f>IF(A883="","",EOMONTH(A883-(JourDePaie-1),IF(JourDePaie=1,-1,0))+1)</f>
        <v/>
      </c>
    </row>
    <row r="884">
      <c r="A884" s="2" t="n"/>
      <c r="E884" s="3" t="n"/>
      <c r="F884" s="4">
        <f>IF(A884="","",EOMONTH(A884-(JourDePaie-1),IF(JourDePaie=1,-1,0))+1)</f>
        <v/>
      </c>
    </row>
    <row r="885">
      <c r="A885" s="2" t="n"/>
      <c r="E885" s="3" t="n"/>
      <c r="F885" s="4">
        <f>IF(A885="","",EOMONTH(A885-(JourDePaie-1),IF(JourDePaie=1,-1,0))+1)</f>
        <v/>
      </c>
    </row>
    <row r="886">
      <c r="A886" s="2" t="n"/>
      <c r="E886" s="3" t="n"/>
      <c r="F886" s="4">
        <f>IF(A886="","",EOMONTH(A886-(JourDePaie-1),IF(JourDePaie=1,-1,0))+1)</f>
        <v/>
      </c>
    </row>
    <row r="887">
      <c r="A887" s="2" t="n"/>
      <c r="E887" s="3" t="n"/>
      <c r="F887" s="4">
        <f>IF(A887="","",EOMONTH(A887-(JourDePaie-1),IF(JourDePaie=1,-1,0))+1)</f>
        <v/>
      </c>
    </row>
    <row r="888">
      <c r="A888" s="2" t="n"/>
      <c r="E888" s="3" t="n"/>
      <c r="F888" s="4">
        <f>IF(A888="","",EOMONTH(A888-(JourDePaie-1),IF(JourDePaie=1,-1,0))+1)</f>
        <v/>
      </c>
    </row>
    <row r="889">
      <c r="A889" s="2" t="n"/>
      <c r="E889" s="3" t="n"/>
      <c r="F889" s="4">
        <f>IF(A889="","",EOMONTH(A889-(JourDePaie-1),IF(JourDePaie=1,-1,0))+1)</f>
        <v/>
      </c>
    </row>
    <row r="890">
      <c r="A890" s="2" t="n"/>
      <c r="E890" s="3" t="n"/>
      <c r="F890" s="4">
        <f>IF(A890="","",EOMONTH(A890-(JourDePaie-1),IF(JourDePaie=1,-1,0))+1)</f>
        <v/>
      </c>
    </row>
    <row r="891">
      <c r="A891" s="2" t="n"/>
      <c r="E891" s="3" t="n"/>
      <c r="F891" s="4">
        <f>IF(A891="","",EOMONTH(A891-(JourDePaie-1),IF(JourDePaie=1,-1,0))+1)</f>
        <v/>
      </c>
    </row>
    <row r="892">
      <c r="A892" s="2" t="n"/>
      <c r="E892" s="3" t="n"/>
      <c r="F892" s="4">
        <f>IF(A892="","",EOMONTH(A892-(JourDePaie-1),IF(JourDePaie=1,-1,0))+1)</f>
        <v/>
      </c>
    </row>
    <row r="893">
      <c r="A893" s="2" t="n"/>
      <c r="E893" s="3" t="n"/>
      <c r="F893" s="4">
        <f>IF(A893="","",EOMONTH(A893-(JourDePaie-1),IF(JourDePaie=1,-1,0))+1)</f>
        <v/>
      </c>
    </row>
    <row r="894">
      <c r="A894" s="2" t="n"/>
      <c r="E894" s="3" t="n"/>
      <c r="F894" s="4">
        <f>IF(A894="","",EOMONTH(A894-(JourDePaie-1),IF(JourDePaie=1,-1,0))+1)</f>
        <v/>
      </c>
    </row>
    <row r="895">
      <c r="A895" s="2" t="n"/>
      <c r="E895" s="3" t="n"/>
      <c r="F895" s="4">
        <f>IF(A895="","",EOMONTH(A895-(JourDePaie-1),IF(JourDePaie=1,-1,0))+1)</f>
        <v/>
      </c>
    </row>
    <row r="896">
      <c r="A896" s="2" t="n"/>
      <c r="E896" s="3" t="n"/>
      <c r="F896" s="4">
        <f>IF(A896="","",EOMONTH(A896-(JourDePaie-1),IF(JourDePaie=1,-1,0))+1)</f>
        <v/>
      </c>
    </row>
    <row r="897">
      <c r="A897" s="2" t="n"/>
      <c r="E897" s="3" t="n"/>
      <c r="F897" s="4">
        <f>IF(A897="","",EOMONTH(A897-(JourDePaie-1),IF(JourDePaie=1,-1,0))+1)</f>
        <v/>
      </c>
    </row>
    <row r="898">
      <c r="A898" s="2" t="n"/>
      <c r="E898" s="3" t="n"/>
      <c r="F898" s="4">
        <f>IF(A898="","",EOMONTH(A898-(JourDePaie-1),IF(JourDePaie=1,-1,0))+1)</f>
        <v/>
      </c>
    </row>
    <row r="899">
      <c r="A899" s="2" t="n"/>
      <c r="E899" s="3" t="n"/>
      <c r="F899" s="4">
        <f>IF(A899="","",EOMONTH(A899-(JourDePaie-1),IF(JourDePaie=1,-1,0))+1)</f>
        <v/>
      </c>
    </row>
    <row r="900">
      <c r="A900" s="2" t="n"/>
      <c r="E900" s="3" t="n"/>
      <c r="F900" s="4">
        <f>IF(A900="","",EOMONTH(A900-(JourDePaie-1),IF(JourDePaie=1,-1,0))+1)</f>
        <v/>
      </c>
    </row>
    <row r="901">
      <c r="A901" s="2" t="n"/>
      <c r="E901" s="3" t="n"/>
      <c r="F901" s="4">
        <f>IF(A901="","",EOMONTH(A901-(JourDePaie-1),IF(JourDePaie=1,-1,0))+1)</f>
        <v/>
      </c>
    </row>
    <row r="902">
      <c r="A902" s="2" t="n"/>
      <c r="E902" s="3" t="n"/>
      <c r="F902" s="4">
        <f>IF(A902="","",EOMONTH(A902-(JourDePaie-1),IF(JourDePaie=1,-1,0))+1)</f>
        <v/>
      </c>
    </row>
    <row r="903">
      <c r="A903" s="2" t="n"/>
      <c r="E903" s="3" t="n"/>
      <c r="F903" s="4">
        <f>IF(A903="","",EOMONTH(A903-(JourDePaie-1),IF(JourDePaie=1,-1,0))+1)</f>
        <v/>
      </c>
    </row>
    <row r="904">
      <c r="A904" s="2" t="n"/>
      <c r="E904" s="3" t="n"/>
      <c r="F904" s="4">
        <f>IF(A904="","",EOMONTH(A904-(JourDePaie-1),IF(JourDePaie=1,-1,0))+1)</f>
        <v/>
      </c>
    </row>
    <row r="905">
      <c r="A905" s="2" t="n"/>
      <c r="E905" s="3" t="n"/>
      <c r="F905" s="4">
        <f>IF(A905="","",EOMONTH(A905-(JourDePaie-1),IF(JourDePaie=1,-1,0))+1)</f>
        <v/>
      </c>
    </row>
    <row r="906">
      <c r="A906" s="2" t="n"/>
      <c r="E906" s="3" t="n"/>
      <c r="F906" s="4">
        <f>IF(A906="","",EOMONTH(A906-(JourDePaie-1),IF(JourDePaie=1,-1,0))+1)</f>
        <v/>
      </c>
    </row>
    <row r="907">
      <c r="A907" s="2" t="n"/>
      <c r="E907" s="3" t="n"/>
      <c r="F907" s="4">
        <f>IF(A907="","",EOMONTH(A907-(JourDePaie-1),IF(JourDePaie=1,-1,0))+1)</f>
        <v/>
      </c>
    </row>
    <row r="908">
      <c r="A908" s="2" t="n"/>
      <c r="E908" s="3" t="n"/>
      <c r="F908" s="4">
        <f>IF(A908="","",EOMONTH(A908-(JourDePaie-1),IF(JourDePaie=1,-1,0))+1)</f>
        <v/>
      </c>
    </row>
    <row r="909">
      <c r="A909" s="2" t="n"/>
      <c r="E909" s="3" t="n"/>
      <c r="F909" s="4">
        <f>IF(A909="","",EOMONTH(A909-(JourDePaie-1),IF(JourDePaie=1,-1,0))+1)</f>
        <v/>
      </c>
    </row>
    <row r="910">
      <c r="A910" s="2" t="n"/>
      <c r="E910" s="3" t="n"/>
      <c r="F910" s="4">
        <f>IF(A910="","",EOMONTH(A910-(JourDePaie-1),IF(JourDePaie=1,-1,0))+1)</f>
        <v/>
      </c>
    </row>
    <row r="911">
      <c r="A911" s="2" t="n"/>
      <c r="E911" s="3" t="n"/>
      <c r="F911" s="4">
        <f>IF(A911="","",EOMONTH(A911-(JourDePaie-1),IF(JourDePaie=1,-1,0))+1)</f>
        <v/>
      </c>
    </row>
    <row r="912">
      <c r="A912" s="2" t="n"/>
      <c r="E912" s="3" t="n"/>
      <c r="F912" s="4">
        <f>IF(A912="","",EOMONTH(A912-(JourDePaie-1),IF(JourDePaie=1,-1,0))+1)</f>
        <v/>
      </c>
    </row>
    <row r="913">
      <c r="A913" s="2" t="n"/>
      <c r="E913" s="3" t="n"/>
      <c r="F913" s="4">
        <f>IF(A913="","",EOMONTH(A913-(JourDePaie-1),IF(JourDePaie=1,-1,0))+1)</f>
        <v/>
      </c>
    </row>
    <row r="914">
      <c r="A914" s="2" t="n"/>
      <c r="E914" s="3" t="n"/>
      <c r="F914" s="4">
        <f>IF(A914="","",EOMONTH(A914-(JourDePaie-1),IF(JourDePaie=1,-1,0))+1)</f>
        <v/>
      </c>
    </row>
    <row r="915">
      <c r="A915" s="2" t="n"/>
      <c r="E915" s="3" t="n"/>
      <c r="F915" s="4">
        <f>IF(A915="","",EOMONTH(A915-(JourDePaie-1),IF(JourDePaie=1,-1,0))+1)</f>
        <v/>
      </c>
    </row>
    <row r="916">
      <c r="A916" s="2" t="n"/>
      <c r="E916" s="3" t="n"/>
      <c r="F916" s="4">
        <f>IF(A916="","",EOMONTH(A916-(JourDePaie-1),IF(JourDePaie=1,-1,0))+1)</f>
        <v/>
      </c>
    </row>
    <row r="917">
      <c r="A917" s="2" t="n"/>
      <c r="E917" s="3" t="n"/>
      <c r="F917" s="4">
        <f>IF(A917="","",EOMONTH(A917-(JourDePaie-1),IF(JourDePaie=1,-1,0))+1)</f>
        <v/>
      </c>
    </row>
    <row r="918">
      <c r="A918" s="2" t="n"/>
      <c r="E918" s="3" t="n"/>
      <c r="F918" s="4">
        <f>IF(A918="","",EOMONTH(A918-(JourDePaie-1),IF(JourDePaie=1,-1,0))+1)</f>
        <v/>
      </c>
    </row>
    <row r="919">
      <c r="A919" s="2" t="n"/>
      <c r="E919" s="3" t="n"/>
      <c r="F919" s="4">
        <f>IF(A919="","",EOMONTH(A919-(JourDePaie-1),IF(JourDePaie=1,-1,0))+1)</f>
        <v/>
      </c>
    </row>
    <row r="920">
      <c r="A920" s="2" t="n"/>
      <c r="E920" s="3" t="n"/>
      <c r="F920" s="4">
        <f>IF(A920="","",EOMONTH(A920-(JourDePaie-1),IF(JourDePaie=1,-1,0))+1)</f>
        <v/>
      </c>
    </row>
    <row r="921">
      <c r="A921" s="2" t="n"/>
      <c r="E921" s="3" t="n"/>
      <c r="F921" s="4">
        <f>IF(A921="","",EOMONTH(A921-(JourDePaie-1),IF(JourDePaie=1,-1,0))+1)</f>
        <v/>
      </c>
    </row>
    <row r="922">
      <c r="A922" s="2" t="n"/>
      <c r="E922" s="3" t="n"/>
      <c r="F922" s="4">
        <f>IF(A922="","",EOMONTH(A922-(JourDePaie-1),IF(JourDePaie=1,-1,0))+1)</f>
        <v/>
      </c>
    </row>
    <row r="923">
      <c r="A923" s="2" t="n"/>
      <c r="E923" s="3" t="n"/>
      <c r="F923" s="4">
        <f>IF(A923="","",EOMONTH(A923-(JourDePaie-1),IF(JourDePaie=1,-1,0))+1)</f>
        <v/>
      </c>
    </row>
    <row r="924">
      <c r="A924" s="2" t="n"/>
      <c r="E924" s="3" t="n"/>
      <c r="F924" s="4">
        <f>IF(A924="","",EOMONTH(A924-(JourDePaie-1),IF(JourDePaie=1,-1,0))+1)</f>
        <v/>
      </c>
    </row>
    <row r="925">
      <c r="A925" s="2" t="n"/>
      <c r="E925" s="3" t="n"/>
      <c r="F925" s="4">
        <f>IF(A925="","",EOMONTH(A925-(JourDePaie-1),IF(JourDePaie=1,-1,0))+1)</f>
        <v/>
      </c>
    </row>
    <row r="926">
      <c r="A926" s="2" t="n"/>
      <c r="E926" s="3" t="n"/>
      <c r="F926" s="4">
        <f>IF(A926="","",EOMONTH(A926-(JourDePaie-1),IF(JourDePaie=1,-1,0))+1)</f>
        <v/>
      </c>
    </row>
    <row r="927">
      <c r="A927" s="2" t="n"/>
      <c r="E927" s="3" t="n"/>
      <c r="F927" s="4">
        <f>IF(A927="","",EOMONTH(A927-(JourDePaie-1),IF(JourDePaie=1,-1,0))+1)</f>
        <v/>
      </c>
    </row>
    <row r="928">
      <c r="A928" s="2" t="n"/>
      <c r="E928" s="3" t="n"/>
      <c r="F928" s="4">
        <f>IF(A928="","",EOMONTH(A928-(JourDePaie-1),IF(JourDePaie=1,-1,0))+1)</f>
        <v/>
      </c>
    </row>
    <row r="929">
      <c r="A929" s="2" t="n"/>
      <c r="E929" s="3" t="n"/>
      <c r="F929" s="4">
        <f>IF(A929="","",EOMONTH(A929-(JourDePaie-1),IF(JourDePaie=1,-1,0))+1)</f>
        <v/>
      </c>
    </row>
    <row r="930">
      <c r="A930" s="2" t="n"/>
      <c r="E930" s="3" t="n"/>
      <c r="F930" s="4">
        <f>IF(A930="","",EOMONTH(A930-(JourDePaie-1),IF(JourDePaie=1,-1,0))+1)</f>
        <v/>
      </c>
    </row>
    <row r="931">
      <c r="A931" s="2" t="n"/>
      <c r="E931" s="3" t="n"/>
      <c r="F931" s="4">
        <f>IF(A931="","",EOMONTH(A931-(JourDePaie-1),IF(JourDePaie=1,-1,0))+1)</f>
        <v/>
      </c>
    </row>
    <row r="932">
      <c r="A932" s="2" t="n"/>
      <c r="E932" s="3" t="n"/>
      <c r="F932" s="4">
        <f>IF(A932="","",EOMONTH(A932-(JourDePaie-1),IF(JourDePaie=1,-1,0))+1)</f>
        <v/>
      </c>
    </row>
    <row r="933">
      <c r="A933" s="2" t="n"/>
      <c r="E933" s="3" t="n"/>
      <c r="F933" s="4">
        <f>IF(A933="","",EOMONTH(A933-(JourDePaie-1),IF(JourDePaie=1,-1,0))+1)</f>
        <v/>
      </c>
    </row>
    <row r="934">
      <c r="A934" s="2" t="n"/>
      <c r="E934" s="3" t="n"/>
      <c r="F934" s="4">
        <f>IF(A934="","",EOMONTH(A934-(JourDePaie-1),IF(JourDePaie=1,-1,0))+1)</f>
        <v/>
      </c>
    </row>
    <row r="935">
      <c r="A935" s="2" t="n"/>
      <c r="E935" s="3" t="n"/>
      <c r="F935" s="4">
        <f>IF(A935="","",EOMONTH(A935-(JourDePaie-1),IF(JourDePaie=1,-1,0))+1)</f>
        <v/>
      </c>
    </row>
    <row r="936">
      <c r="A936" s="2" t="n"/>
      <c r="E936" s="3" t="n"/>
      <c r="F936" s="4">
        <f>IF(A936="","",EOMONTH(A936-(JourDePaie-1),IF(JourDePaie=1,-1,0))+1)</f>
        <v/>
      </c>
    </row>
    <row r="937">
      <c r="A937" s="2" t="n"/>
      <c r="E937" s="3" t="n"/>
      <c r="F937" s="4">
        <f>IF(A937="","",EOMONTH(A937-(JourDePaie-1),IF(JourDePaie=1,-1,0))+1)</f>
        <v/>
      </c>
    </row>
    <row r="938">
      <c r="A938" s="2" t="n"/>
      <c r="E938" s="3" t="n"/>
      <c r="F938" s="4">
        <f>IF(A938="","",EOMONTH(A938-(JourDePaie-1),IF(JourDePaie=1,-1,0))+1)</f>
        <v/>
      </c>
    </row>
    <row r="939">
      <c r="A939" s="2" t="n"/>
      <c r="E939" s="3" t="n"/>
      <c r="F939" s="4">
        <f>IF(A939="","",EOMONTH(A939-(JourDePaie-1),IF(JourDePaie=1,-1,0))+1)</f>
        <v/>
      </c>
    </row>
    <row r="940">
      <c r="A940" s="2" t="n"/>
      <c r="E940" s="3" t="n"/>
      <c r="F940" s="4">
        <f>IF(A940="","",EOMONTH(A940-(JourDePaie-1),IF(JourDePaie=1,-1,0))+1)</f>
        <v/>
      </c>
    </row>
    <row r="941">
      <c r="A941" s="2" t="n"/>
      <c r="E941" s="3" t="n"/>
      <c r="F941" s="4">
        <f>IF(A941="","",EOMONTH(A941-(JourDePaie-1),IF(JourDePaie=1,-1,0))+1)</f>
        <v/>
      </c>
    </row>
    <row r="942">
      <c r="A942" s="2" t="n"/>
      <c r="E942" s="3" t="n"/>
      <c r="F942" s="4">
        <f>IF(A942="","",EOMONTH(A942-(JourDePaie-1),IF(JourDePaie=1,-1,0))+1)</f>
        <v/>
      </c>
    </row>
    <row r="943">
      <c r="A943" s="2" t="n"/>
      <c r="E943" s="3" t="n"/>
      <c r="F943" s="4">
        <f>IF(A943="","",EOMONTH(A943-(JourDePaie-1),IF(JourDePaie=1,-1,0))+1)</f>
        <v/>
      </c>
    </row>
    <row r="944">
      <c r="A944" s="2" t="n"/>
      <c r="E944" s="3" t="n"/>
      <c r="F944" s="4">
        <f>IF(A944="","",EOMONTH(A944-(JourDePaie-1),IF(JourDePaie=1,-1,0))+1)</f>
        <v/>
      </c>
    </row>
    <row r="945">
      <c r="A945" s="2" t="n"/>
      <c r="E945" s="3" t="n"/>
      <c r="F945" s="4">
        <f>IF(A945="","",EOMONTH(A945-(JourDePaie-1),IF(JourDePaie=1,-1,0))+1)</f>
        <v/>
      </c>
    </row>
    <row r="946">
      <c r="A946" s="2" t="n"/>
      <c r="E946" s="3" t="n"/>
      <c r="F946" s="4">
        <f>IF(A946="","",EOMONTH(A946-(JourDePaie-1),IF(JourDePaie=1,-1,0))+1)</f>
        <v/>
      </c>
    </row>
    <row r="947">
      <c r="A947" s="2" t="n"/>
      <c r="E947" s="3" t="n"/>
      <c r="F947" s="4">
        <f>IF(A947="","",EOMONTH(A947-(JourDePaie-1),IF(JourDePaie=1,-1,0))+1)</f>
        <v/>
      </c>
    </row>
    <row r="948">
      <c r="A948" s="2" t="n"/>
      <c r="E948" s="3" t="n"/>
      <c r="F948" s="4">
        <f>IF(A948="","",EOMONTH(A948-(JourDePaie-1),IF(JourDePaie=1,-1,0))+1)</f>
        <v/>
      </c>
    </row>
    <row r="949">
      <c r="A949" s="2" t="n"/>
      <c r="E949" s="3" t="n"/>
      <c r="F949" s="4">
        <f>IF(A949="","",EOMONTH(A949-(JourDePaie-1),IF(JourDePaie=1,-1,0))+1)</f>
        <v/>
      </c>
    </row>
    <row r="950">
      <c r="A950" s="2" t="n"/>
      <c r="E950" s="3" t="n"/>
      <c r="F950" s="4">
        <f>IF(A950="","",EOMONTH(A950-(JourDePaie-1),IF(JourDePaie=1,-1,0))+1)</f>
        <v/>
      </c>
    </row>
    <row r="951">
      <c r="A951" s="2" t="n"/>
      <c r="E951" s="3" t="n"/>
      <c r="F951" s="4">
        <f>IF(A951="","",EOMONTH(A951-(JourDePaie-1),IF(JourDePaie=1,-1,0))+1)</f>
        <v/>
      </c>
    </row>
    <row r="952">
      <c r="A952" s="2" t="n"/>
      <c r="E952" s="3" t="n"/>
      <c r="F952" s="4">
        <f>IF(A952="","",EOMONTH(A952-(JourDePaie-1),IF(JourDePaie=1,-1,0))+1)</f>
        <v/>
      </c>
    </row>
    <row r="953">
      <c r="A953" s="2" t="n"/>
      <c r="E953" s="3" t="n"/>
      <c r="F953" s="4">
        <f>IF(A953="","",EOMONTH(A953-(JourDePaie-1),IF(JourDePaie=1,-1,0))+1)</f>
        <v/>
      </c>
    </row>
    <row r="954">
      <c r="A954" s="2" t="n"/>
      <c r="E954" s="3" t="n"/>
      <c r="F954" s="4">
        <f>IF(A954="","",EOMONTH(A954-(JourDePaie-1),IF(JourDePaie=1,-1,0))+1)</f>
        <v/>
      </c>
    </row>
    <row r="955">
      <c r="A955" s="2" t="n"/>
      <c r="E955" s="3" t="n"/>
      <c r="F955" s="4">
        <f>IF(A955="","",EOMONTH(A955-(JourDePaie-1),IF(JourDePaie=1,-1,0))+1)</f>
        <v/>
      </c>
    </row>
    <row r="956">
      <c r="A956" s="2" t="n"/>
      <c r="E956" s="3" t="n"/>
      <c r="F956" s="4">
        <f>IF(A956="","",EOMONTH(A956-(JourDePaie-1),IF(JourDePaie=1,-1,0))+1)</f>
        <v/>
      </c>
    </row>
    <row r="957">
      <c r="A957" s="2" t="n"/>
      <c r="E957" s="3" t="n"/>
      <c r="F957" s="4">
        <f>IF(A957="","",EOMONTH(A957-(JourDePaie-1),IF(JourDePaie=1,-1,0))+1)</f>
        <v/>
      </c>
    </row>
    <row r="958">
      <c r="A958" s="2" t="n"/>
      <c r="E958" s="3" t="n"/>
      <c r="F958" s="4">
        <f>IF(A958="","",EOMONTH(A958-(JourDePaie-1),IF(JourDePaie=1,-1,0))+1)</f>
        <v/>
      </c>
    </row>
    <row r="959">
      <c r="A959" s="2" t="n"/>
      <c r="E959" s="3" t="n"/>
      <c r="F959" s="4">
        <f>IF(A959="","",EOMONTH(A959-(JourDePaie-1),IF(JourDePaie=1,-1,0))+1)</f>
        <v/>
      </c>
    </row>
    <row r="960">
      <c r="A960" s="2" t="n"/>
      <c r="E960" s="3" t="n"/>
      <c r="F960" s="4">
        <f>IF(A960="","",EOMONTH(A960-(JourDePaie-1),IF(JourDePaie=1,-1,0))+1)</f>
        <v/>
      </c>
    </row>
    <row r="961">
      <c r="A961" s="2" t="n"/>
      <c r="E961" s="3" t="n"/>
      <c r="F961" s="4">
        <f>IF(A961="","",EOMONTH(A961-(JourDePaie-1),IF(JourDePaie=1,-1,0))+1)</f>
        <v/>
      </c>
    </row>
    <row r="962">
      <c r="A962" s="2" t="n"/>
      <c r="E962" s="3" t="n"/>
      <c r="F962" s="4">
        <f>IF(A962="","",EOMONTH(A962-(JourDePaie-1),IF(JourDePaie=1,-1,0))+1)</f>
        <v/>
      </c>
    </row>
    <row r="963">
      <c r="A963" s="2" t="n"/>
      <c r="E963" s="3" t="n"/>
      <c r="F963" s="4">
        <f>IF(A963="","",EOMONTH(A963-(JourDePaie-1),IF(JourDePaie=1,-1,0))+1)</f>
        <v/>
      </c>
    </row>
    <row r="964">
      <c r="A964" s="2" t="n"/>
      <c r="E964" s="3" t="n"/>
      <c r="F964" s="4">
        <f>IF(A964="","",EOMONTH(A964-(JourDePaie-1),IF(JourDePaie=1,-1,0))+1)</f>
        <v/>
      </c>
    </row>
    <row r="965">
      <c r="A965" s="2" t="n"/>
      <c r="E965" s="3" t="n"/>
      <c r="F965" s="4">
        <f>IF(A965="","",EOMONTH(A965-(JourDePaie-1),IF(JourDePaie=1,-1,0))+1)</f>
        <v/>
      </c>
    </row>
    <row r="966">
      <c r="A966" s="2" t="n"/>
      <c r="E966" s="3" t="n"/>
      <c r="F966" s="4">
        <f>IF(A966="","",EOMONTH(A966-(JourDePaie-1),IF(JourDePaie=1,-1,0))+1)</f>
        <v/>
      </c>
    </row>
    <row r="967">
      <c r="A967" s="2" t="n"/>
      <c r="E967" s="3" t="n"/>
      <c r="F967" s="4">
        <f>IF(A967="","",EOMONTH(A967-(JourDePaie-1),IF(JourDePaie=1,-1,0))+1)</f>
        <v/>
      </c>
    </row>
    <row r="968">
      <c r="A968" s="2" t="n"/>
      <c r="E968" s="3" t="n"/>
      <c r="F968" s="4">
        <f>IF(A968="","",EOMONTH(A968-(JourDePaie-1),IF(JourDePaie=1,-1,0))+1)</f>
        <v/>
      </c>
    </row>
    <row r="969">
      <c r="A969" s="2" t="n"/>
      <c r="E969" s="3" t="n"/>
      <c r="F969" s="4">
        <f>IF(A969="","",EOMONTH(A969-(JourDePaie-1),IF(JourDePaie=1,-1,0))+1)</f>
        <v/>
      </c>
    </row>
    <row r="970">
      <c r="A970" s="2" t="n"/>
      <c r="E970" s="3" t="n"/>
      <c r="F970" s="4">
        <f>IF(A970="","",EOMONTH(A970-(JourDePaie-1),IF(JourDePaie=1,-1,0))+1)</f>
        <v/>
      </c>
    </row>
    <row r="971">
      <c r="A971" s="2" t="n"/>
      <c r="E971" s="3" t="n"/>
      <c r="F971" s="4">
        <f>IF(A971="","",EOMONTH(A971-(JourDePaie-1),IF(JourDePaie=1,-1,0))+1)</f>
        <v/>
      </c>
    </row>
    <row r="972">
      <c r="A972" s="2" t="n"/>
      <c r="E972" s="3" t="n"/>
      <c r="F972" s="4">
        <f>IF(A972="","",EOMONTH(A972-(JourDePaie-1),IF(JourDePaie=1,-1,0))+1)</f>
        <v/>
      </c>
    </row>
    <row r="973">
      <c r="A973" s="2" t="n"/>
      <c r="E973" s="3" t="n"/>
      <c r="F973" s="4">
        <f>IF(A973="","",EOMONTH(A973-(JourDePaie-1),IF(JourDePaie=1,-1,0))+1)</f>
        <v/>
      </c>
    </row>
    <row r="974">
      <c r="A974" s="2" t="n"/>
      <c r="E974" s="3" t="n"/>
      <c r="F974" s="4">
        <f>IF(A974="","",EOMONTH(A974-(JourDePaie-1),IF(JourDePaie=1,-1,0))+1)</f>
        <v/>
      </c>
    </row>
    <row r="975">
      <c r="A975" s="2" t="n"/>
      <c r="E975" s="3" t="n"/>
      <c r="F975" s="4">
        <f>IF(A975="","",EOMONTH(A975-(JourDePaie-1),IF(JourDePaie=1,-1,0))+1)</f>
        <v/>
      </c>
    </row>
    <row r="976">
      <c r="A976" s="2" t="n"/>
      <c r="E976" s="3" t="n"/>
      <c r="F976" s="4">
        <f>IF(A976="","",EOMONTH(A976-(JourDePaie-1),IF(JourDePaie=1,-1,0))+1)</f>
        <v/>
      </c>
    </row>
    <row r="977">
      <c r="A977" s="2" t="n"/>
      <c r="E977" s="3" t="n"/>
      <c r="F977" s="4">
        <f>IF(A977="","",EOMONTH(A977-(JourDePaie-1),IF(JourDePaie=1,-1,0))+1)</f>
        <v/>
      </c>
    </row>
    <row r="978">
      <c r="A978" s="2" t="n"/>
      <c r="E978" s="3" t="n"/>
      <c r="F978" s="4">
        <f>IF(A978="","",EOMONTH(A978-(JourDePaie-1),IF(JourDePaie=1,-1,0))+1)</f>
        <v/>
      </c>
    </row>
    <row r="979">
      <c r="A979" s="2" t="n"/>
      <c r="E979" s="3" t="n"/>
      <c r="F979" s="4">
        <f>IF(A979="","",EOMONTH(A979-(JourDePaie-1),IF(JourDePaie=1,-1,0))+1)</f>
        <v/>
      </c>
    </row>
    <row r="980">
      <c r="A980" s="2" t="n"/>
      <c r="E980" s="3" t="n"/>
      <c r="F980" s="4">
        <f>IF(A980="","",EOMONTH(A980-(JourDePaie-1),IF(JourDePaie=1,-1,0))+1)</f>
        <v/>
      </c>
    </row>
    <row r="981">
      <c r="A981" s="2" t="n"/>
      <c r="E981" s="3" t="n"/>
      <c r="F981" s="4">
        <f>IF(A981="","",EOMONTH(A981-(JourDePaie-1),IF(JourDePaie=1,-1,0))+1)</f>
        <v/>
      </c>
    </row>
    <row r="982">
      <c r="A982" s="2" t="n"/>
      <c r="E982" s="3" t="n"/>
      <c r="F982" s="4">
        <f>IF(A982="","",EOMONTH(A982-(JourDePaie-1),IF(JourDePaie=1,-1,0))+1)</f>
        <v/>
      </c>
    </row>
    <row r="983">
      <c r="A983" s="2" t="n"/>
      <c r="E983" s="3" t="n"/>
      <c r="F983" s="4">
        <f>IF(A983="","",EOMONTH(A983-(JourDePaie-1),IF(JourDePaie=1,-1,0))+1)</f>
        <v/>
      </c>
    </row>
    <row r="984">
      <c r="A984" s="2" t="n"/>
      <c r="E984" s="3" t="n"/>
      <c r="F984" s="4">
        <f>IF(A984="","",EOMONTH(A984-(JourDePaie-1),IF(JourDePaie=1,-1,0))+1)</f>
        <v/>
      </c>
    </row>
    <row r="985">
      <c r="A985" s="2" t="n"/>
      <c r="E985" s="3" t="n"/>
      <c r="F985" s="4">
        <f>IF(A985="","",EOMONTH(A985-(JourDePaie-1),IF(JourDePaie=1,-1,0))+1)</f>
        <v/>
      </c>
    </row>
    <row r="986">
      <c r="A986" s="2" t="n"/>
      <c r="E986" s="3" t="n"/>
      <c r="F986" s="4">
        <f>IF(A986="","",EOMONTH(A986-(JourDePaie-1),IF(JourDePaie=1,-1,0))+1)</f>
        <v/>
      </c>
    </row>
    <row r="987">
      <c r="A987" s="2" t="n"/>
      <c r="E987" s="3" t="n"/>
      <c r="F987" s="4">
        <f>IF(A987="","",EOMONTH(A987-(JourDePaie-1),IF(JourDePaie=1,-1,0))+1)</f>
        <v/>
      </c>
    </row>
    <row r="988">
      <c r="A988" s="2" t="n"/>
      <c r="E988" s="3" t="n"/>
      <c r="F988" s="4">
        <f>IF(A988="","",EOMONTH(A988-(JourDePaie-1),IF(JourDePaie=1,-1,0))+1)</f>
        <v/>
      </c>
    </row>
    <row r="989">
      <c r="A989" s="2" t="n"/>
      <c r="E989" s="3" t="n"/>
      <c r="F989" s="4">
        <f>IF(A989="","",EOMONTH(A989-(JourDePaie-1),IF(JourDePaie=1,-1,0))+1)</f>
        <v/>
      </c>
    </row>
    <row r="990">
      <c r="A990" s="2" t="n"/>
      <c r="E990" s="3" t="n"/>
      <c r="F990" s="4">
        <f>IF(A990="","",EOMONTH(A990-(JourDePaie-1),IF(JourDePaie=1,-1,0))+1)</f>
        <v/>
      </c>
    </row>
    <row r="991">
      <c r="A991" s="2" t="n"/>
      <c r="E991" s="3" t="n"/>
      <c r="F991" s="4">
        <f>IF(A991="","",EOMONTH(A991-(JourDePaie-1),IF(JourDePaie=1,-1,0))+1)</f>
        <v/>
      </c>
    </row>
    <row r="992">
      <c r="A992" s="2" t="n"/>
      <c r="E992" s="3" t="n"/>
      <c r="F992" s="4">
        <f>IF(A992="","",EOMONTH(A992-(JourDePaie-1),IF(JourDePaie=1,-1,0))+1)</f>
        <v/>
      </c>
    </row>
    <row r="993">
      <c r="A993" s="2" t="n"/>
      <c r="E993" s="3" t="n"/>
      <c r="F993" s="4">
        <f>IF(A993="","",EOMONTH(A993-(JourDePaie-1),IF(JourDePaie=1,-1,0))+1)</f>
        <v/>
      </c>
    </row>
    <row r="994">
      <c r="A994" s="2" t="n"/>
      <c r="E994" s="3" t="n"/>
      <c r="F994" s="4">
        <f>IF(A994="","",EOMONTH(A994-(JourDePaie-1),IF(JourDePaie=1,-1,0))+1)</f>
        <v/>
      </c>
    </row>
    <row r="995">
      <c r="A995" s="2" t="n"/>
      <c r="E995" s="3" t="n"/>
      <c r="F995" s="4">
        <f>IF(A995="","",EOMONTH(A995-(JourDePaie-1),IF(JourDePaie=1,-1,0))+1)</f>
        <v/>
      </c>
    </row>
    <row r="996">
      <c r="A996" s="2" t="n"/>
      <c r="E996" s="3" t="n"/>
      <c r="F996" s="4">
        <f>IF(A996="","",EOMONTH(A996-(JourDePaie-1),IF(JourDePaie=1,-1,0))+1)</f>
        <v/>
      </c>
    </row>
    <row r="997">
      <c r="A997" s="2" t="n"/>
      <c r="E997" s="3" t="n"/>
      <c r="F997" s="4">
        <f>IF(A997="","",EOMONTH(A997-(JourDePaie-1),IF(JourDePaie=1,-1,0))+1)</f>
        <v/>
      </c>
    </row>
    <row r="998">
      <c r="A998" s="2" t="n"/>
      <c r="E998" s="3" t="n"/>
      <c r="F998" s="4">
        <f>IF(A998="","",EOMONTH(A998-(JourDePaie-1),IF(JourDePaie=1,-1,0))+1)</f>
        <v/>
      </c>
    </row>
    <row r="999">
      <c r="A999" s="2" t="n"/>
      <c r="E999" s="3" t="n"/>
      <c r="F999" s="4">
        <f>IF(A999="","",EOMONTH(A999-(JourDePaie-1),IF(JourDePaie=1,-1,0))+1)</f>
        <v/>
      </c>
    </row>
    <row r="1000">
      <c r="A1000" s="2" t="n"/>
      <c r="E1000" s="3" t="n"/>
      <c r="F1000" s="4">
        <f>IF(A1000="","",EOMONTH(A1000-(JourDePaie-1),IF(JourDePaie=1,-1,0))+1)</f>
        <v/>
      </c>
    </row>
    <row r="1001">
      <c r="A1001" s="2" t="n"/>
      <c r="E1001" s="3" t="n"/>
      <c r="F1001" s="4">
        <f>IF(A1001="","",EOMONTH(A1001-(JourDePaie-1),IF(JourDePaie=1,-1,0))+1)</f>
        <v/>
      </c>
    </row>
  </sheetData>
  <autoFilter ref="A1:F1001"/>
  <dataValidations count="3">
    <dataValidation sqref="D2:D1001" showDropDown="0" showInputMessage="1" showErrorMessage="1" allowBlank="1" errorTitle="Nature" error="Quatre natures seulement : entrée, fixe, variable ou placé." promptTitle="Nature" prompt="entrée, fixe, variable ou placé" type="list">
      <formula1>"entrée,fixe,variable,placé"</formula1>
    </dataValidation>
    <dataValidation sqref="C2:C1001" showDropDown="0" showInputMessage="0" showErrorMessage="1" allowBlank="1" errorTitle="Catégorie" error="Cette catégorie n'est pas dans la liste. Gardez-en huit à dix." type="list" errorStyle="information">
      <formula1>"Revenus,Logement,Factures,Transport,Courses,Santé,Loisirs,Achats,Divers,Livret A,PEA"</formula1>
    </dataValidation>
    <dataValidation sqref="E2:E1001" showDropDown="0" showInputMessage="0" showErrorMessage="1" allowBlank="1" errorTitle="Montant" error="Écrivez le montant sans signe : c'est la nature qui dit s'il entre ou s'il sort." type="decimal" errorStyle="warning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5" t="inlineStr">
        <is>
          <t>Synthèse du mois budgétaire</t>
        </is>
      </c>
    </row>
    <row r="2">
      <c r="A2" s="6" t="inlineStr">
        <is>
          <t>Les cellules sur fond violet clair se remplissent à la main ; le reste se calcule.</t>
        </is>
      </c>
    </row>
    <row r="4">
      <c r="A4" t="inlineStr">
        <is>
          <t>Jour de paie</t>
        </is>
      </c>
      <c r="B4" s="7" t="n">
        <v>28</v>
      </c>
      <c r="C4" s="6" t="inlineStr">
        <is>
          <t>Le mois va de ce jour à la veille du même jour, le mois suivant. 1 = du 1ᵉʳ à la fin du mois.</t>
        </is>
      </c>
    </row>
    <row r="6">
      <c r="A6" t="inlineStr">
        <is>
          <t>Mois budgétaire</t>
        </is>
      </c>
      <c r="B6" s="8" t="n">
        <v>46296</v>
      </c>
      <c r="C6" s="6" t="inlineStr">
        <is>
          <t>Le mois à regarder : tapez par exemple 01/11/2026.</t>
        </is>
      </c>
    </row>
    <row r="8">
      <c r="A8" s="9" t="inlineStr">
        <is>
          <t>Entrées</t>
        </is>
      </c>
      <c r="B8" s="10">
        <f>SUMIFS('Opérations'!$E:$E,'Opérations'!$D:$D,"entrée",'Opérations'!$F:$F,$B$6)</f>
        <v/>
      </c>
    </row>
    <row r="9">
      <c r="A9" s="9" t="inlineStr">
        <is>
          <t>Dépenses fixes</t>
        </is>
      </c>
      <c r="B9" s="10">
        <f>SUMIFS('Opérations'!$E:$E,'Opérations'!$D:$D,"fixe",'Opérations'!$F:$F,$B$6)</f>
        <v/>
      </c>
    </row>
    <row r="10">
      <c r="A10" s="9" t="inlineStr">
        <is>
          <t>Dépenses variables</t>
        </is>
      </c>
      <c r="B10" s="10">
        <f>SUMIFS('Opérations'!$E:$E,'Opérations'!$D:$D,"variable",'Opérations'!$F:$F,$B$6)</f>
        <v/>
      </c>
    </row>
    <row r="11">
      <c r="A11" s="9" t="inlineStr">
        <is>
          <t>Placé</t>
        </is>
      </c>
      <c r="B11" s="10">
        <f>SUMIFS('Opérations'!$E:$E,'Opérations'!$D:$D,"placé",'Opérations'!$F:$F,$B$6)</f>
        <v/>
      </c>
    </row>
    <row r="12">
      <c r="A12" s="11" t="inlineStr">
        <is>
          <t>Excédent du mois</t>
        </is>
      </c>
      <c r="B12" s="12">
        <f>B8-B9-B10-B11</f>
        <v/>
      </c>
      <c r="C12" s="6" t="inlineStr">
        <is>
          <t>Entrées − dépenses fixes − dépenses variables − placé.</t>
        </is>
      </c>
    </row>
    <row r="14">
      <c r="A14" s="13" t="inlineStr">
        <is>
          <t>Réconciliation : le tableur doit égaler la banque</t>
        </is>
      </c>
    </row>
    <row r="15">
      <c r="A15" t="inlineStr">
        <is>
          <t>Solde du compte courant la veille du mois</t>
        </is>
      </c>
      <c r="B15" s="14" t="n">
        <v>400</v>
      </c>
      <c r="C15" s="6" t="inlineStr">
        <is>
          <t>Exemple, à effacer : votre solde de départ.</t>
        </is>
      </c>
    </row>
    <row r="16">
      <c r="A16" t="inlineStr">
        <is>
          <t>Solde attendu en fin de mois</t>
        </is>
      </c>
      <c r="B16" s="3">
        <f>IF(B15="","",B15+B8-B9-B10-B11)</f>
        <v/>
      </c>
      <c r="C16" s="6" t="inlineStr">
        <is>
          <t>Solde de départ + entrées − sorties.</t>
        </is>
      </c>
    </row>
    <row r="17">
      <c r="A17" t="inlineStr">
        <is>
          <t>Solde affiché par la banque</t>
        </is>
      </c>
      <c r="B17" s="14" t="n">
        <v>905</v>
      </c>
      <c r="C17" s="6" t="inlineStr">
        <is>
          <t>Exemple, à effacer : le solde du dernier jour du mois.</t>
        </is>
      </c>
    </row>
    <row r="18">
      <c r="A18" s="13" t="inlineStr">
        <is>
          <t>Écart</t>
        </is>
      </c>
      <c r="B18" s="15">
        <f>IF(OR(B15="",B17=""),"",B17-B16)</f>
        <v/>
      </c>
      <c r="C18" s="13">
        <f>IF(B18="","",IF(ROUND(B18,2)=0,"Le tableur égale la banque.","Une opération manque : pointez le relevé ligne par ligne."))</f>
        <v/>
      </c>
    </row>
    <row r="20">
      <c r="A20" s="13" t="inlineStr">
        <is>
          <t>Comparer les mois</t>
        </is>
      </c>
    </row>
    <row r="21">
      <c r="A21" s="6" t="inlineStr">
        <is>
          <t>Les douze mois qui finissent au mois choisi. Les dépenses variables sont celles qui dérapent.</t>
        </is>
      </c>
    </row>
    <row r="22">
      <c r="A22" s="16" t="inlineStr">
        <is>
          <t>Mois</t>
        </is>
      </c>
      <c r="B22" s="16" t="inlineStr">
        <is>
          <t>Entrées</t>
        </is>
      </c>
      <c r="C22" s="16" t="inlineStr">
        <is>
          <t>Dépenses fixes</t>
        </is>
      </c>
      <c r="D22" s="16" t="inlineStr">
        <is>
          <t>Dépenses variables</t>
        </is>
      </c>
      <c r="E22" s="16" t="inlineStr">
        <is>
          <t>Placé</t>
        </is>
      </c>
      <c r="F22" s="16" t="inlineStr">
        <is>
          <t>Excédent</t>
        </is>
      </c>
    </row>
    <row r="23">
      <c r="A23" s="17">
        <f>DATE(YEAR($B$6),MONTH($B$6)-11,1)</f>
        <v/>
      </c>
      <c r="B23" s="10">
        <f>SUMIFS('Opérations'!$E:$E,'Opérations'!$D:$D,"entrée",'Opérations'!$F:$F,$A23)</f>
        <v/>
      </c>
      <c r="C23" s="10">
        <f>SUMIFS('Opérations'!$E:$E,'Opérations'!$D:$D,"fixe",'Opérations'!$F:$F,$A23)</f>
        <v/>
      </c>
      <c r="D23" s="10">
        <f>SUMIFS('Opérations'!$E:$E,'Opérations'!$D:$D,"variable",'Opérations'!$F:$F,$A23)</f>
        <v/>
      </c>
      <c r="E23" s="10">
        <f>SUMIFS('Opérations'!$E:$E,'Opérations'!$D:$D,"placé",'Opérations'!$F:$F,$A23)</f>
        <v/>
      </c>
      <c r="F23" s="10">
        <f>B23-C23-D23-E23</f>
        <v/>
      </c>
    </row>
    <row r="24">
      <c r="A24" s="17">
        <f>DATE(YEAR($B$6),MONTH($B$6)-10,1)</f>
        <v/>
      </c>
      <c r="B24" s="10">
        <f>SUMIFS('Opérations'!$E:$E,'Opérations'!$D:$D,"entrée",'Opérations'!$F:$F,$A24)</f>
        <v/>
      </c>
      <c r="C24" s="10">
        <f>SUMIFS('Opérations'!$E:$E,'Opérations'!$D:$D,"fixe",'Opérations'!$F:$F,$A24)</f>
        <v/>
      </c>
      <c r="D24" s="10">
        <f>SUMIFS('Opérations'!$E:$E,'Opérations'!$D:$D,"variable",'Opérations'!$F:$F,$A24)</f>
        <v/>
      </c>
      <c r="E24" s="10">
        <f>SUMIFS('Opérations'!$E:$E,'Opérations'!$D:$D,"placé",'Opérations'!$F:$F,$A24)</f>
        <v/>
      </c>
      <c r="F24" s="10">
        <f>B24-C24-D24-E24</f>
        <v/>
      </c>
    </row>
    <row r="25">
      <c r="A25" s="17">
        <f>DATE(YEAR($B$6),MONTH($B$6)-9,1)</f>
        <v/>
      </c>
      <c r="B25" s="10">
        <f>SUMIFS('Opérations'!$E:$E,'Opérations'!$D:$D,"entrée",'Opérations'!$F:$F,$A25)</f>
        <v/>
      </c>
      <c r="C25" s="10">
        <f>SUMIFS('Opérations'!$E:$E,'Opérations'!$D:$D,"fixe",'Opérations'!$F:$F,$A25)</f>
        <v/>
      </c>
      <c r="D25" s="10">
        <f>SUMIFS('Opérations'!$E:$E,'Opérations'!$D:$D,"variable",'Opérations'!$F:$F,$A25)</f>
        <v/>
      </c>
      <c r="E25" s="10">
        <f>SUMIFS('Opérations'!$E:$E,'Opérations'!$D:$D,"placé",'Opérations'!$F:$F,$A25)</f>
        <v/>
      </c>
      <c r="F25" s="10">
        <f>B25-C25-D25-E25</f>
        <v/>
      </c>
    </row>
    <row r="26">
      <c r="A26" s="17">
        <f>DATE(YEAR($B$6),MONTH($B$6)-8,1)</f>
        <v/>
      </c>
      <c r="B26" s="10">
        <f>SUMIFS('Opérations'!$E:$E,'Opérations'!$D:$D,"entrée",'Opérations'!$F:$F,$A26)</f>
        <v/>
      </c>
      <c r="C26" s="10">
        <f>SUMIFS('Opérations'!$E:$E,'Opérations'!$D:$D,"fixe",'Opérations'!$F:$F,$A26)</f>
        <v/>
      </c>
      <c r="D26" s="10">
        <f>SUMIFS('Opérations'!$E:$E,'Opérations'!$D:$D,"variable",'Opérations'!$F:$F,$A26)</f>
        <v/>
      </c>
      <c r="E26" s="10">
        <f>SUMIFS('Opérations'!$E:$E,'Opérations'!$D:$D,"placé",'Opérations'!$F:$F,$A26)</f>
        <v/>
      </c>
      <c r="F26" s="10">
        <f>B26-C26-D26-E26</f>
        <v/>
      </c>
    </row>
    <row r="27">
      <c r="A27" s="17">
        <f>DATE(YEAR($B$6),MONTH($B$6)-7,1)</f>
        <v/>
      </c>
      <c r="B27" s="10">
        <f>SUMIFS('Opérations'!$E:$E,'Opérations'!$D:$D,"entrée",'Opérations'!$F:$F,$A27)</f>
        <v/>
      </c>
      <c r="C27" s="10">
        <f>SUMIFS('Opérations'!$E:$E,'Opérations'!$D:$D,"fixe",'Opérations'!$F:$F,$A27)</f>
        <v/>
      </c>
      <c r="D27" s="10">
        <f>SUMIFS('Opérations'!$E:$E,'Opérations'!$D:$D,"variable",'Opérations'!$F:$F,$A27)</f>
        <v/>
      </c>
      <c r="E27" s="10">
        <f>SUMIFS('Opérations'!$E:$E,'Opérations'!$D:$D,"placé",'Opérations'!$F:$F,$A27)</f>
        <v/>
      </c>
      <c r="F27" s="10">
        <f>B27-C27-D27-E27</f>
        <v/>
      </c>
    </row>
    <row r="28">
      <c r="A28" s="17">
        <f>DATE(YEAR($B$6),MONTH($B$6)-6,1)</f>
        <v/>
      </c>
      <c r="B28" s="10">
        <f>SUMIFS('Opérations'!$E:$E,'Opérations'!$D:$D,"entrée",'Opérations'!$F:$F,$A28)</f>
        <v/>
      </c>
      <c r="C28" s="10">
        <f>SUMIFS('Opérations'!$E:$E,'Opérations'!$D:$D,"fixe",'Opérations'!$F:$F,$A28)</f>
        <v/>
      </c>
      <c r="D28" s="10">
        <f>SUMIFS('Opérations'!$E:$E,'Opérations'!$D:$D,"variable",'Opérations'!$F:$F,$A28)</f>
        <v/>
      </c>
      <c r="E28" s="10">
        <f>SUMIFS('Opérations'!$E:$E,'Opérations'!$D:$D,"placé",'Opérations'!$F:$F,$A28)</f>
        <v/>
      </c>
      <c r="F28" s="10">
        <f>B28-C28-D28-E28</f>
        <v/>
      </c>
    </row>
    <row r="29">
      <c r="A29" s="17">
        <f>DATE(YEAR($B$6),MONTH($B$6)-5,1)</f>
        <v/>
      </c>
      <c r="B29" s="10">
        <f>SUMIFS('Opérations'!$E:$E,'Opérations'!$D:$D,"entrée",'Opérations'!$F:$F,$A29)</f>
        <v/>
      </c>
      <c r="C29" s="10">
        <f>SUMIFS('Opérations'!$E:$E,'Opérations'!$D:$D,"fixe",'Opérations'!$F:$F,$A29)</f>
        <v/>
      </c>
      <c r="D29" s="10">
        <f>SUMIFS('Opérations'!$E:$E,'Opérations'!$D:$D,"variable",'Opérations'!$F:$F,$A29)</f>
        <v/>
      </c>
      <c r="E29" s="10">
        <f>SUMIFS('Opérations'!$E:$E,'Opérations'!$D:$D,"placé",'Opérations'!$F:$F,$A29)</f>
        <v/>
      </c>
      <c r="F29" s="10">
        <f>B29-C29-D29-E29</f>
        <v/>
      </c>
    </row>
    <row r="30">
      <c r="A30" s="17">
        <f>DATE(YEAR($B$6),MONTH($B$6)-4,1)</f>
        <v/>
      </c>
      <c r="B30" s="10">
        <f>SUMIFS('Opérations'!$E:$E,'Opérations'!$D:$D,"entrée",'Opérations'!$F:$F,$A30)</f>
        <v/>
      </c>
      <c r="C30" s="10">
        <f>SUMIFS('Opérations'!$E:$E,'Opérations'!$D:$D,"fixe",'Opérations'!$F:$F,$A30)</f>
        <v/>
      </c>
      <c r="D30" s="10">
        <f>SUMIFS('Opérations'!$E:$E,'Opérations'!$D:$D,"variable",'Opérations'!$F:$F,$A30)</f>
        <v/>
      </c>
      <c r="E30" s="10">
        <f>SUMIFS('Opérations'!$E:$E,'Opérations'!$D:$D,"placé",'Opérations'!$F:$F,$A30)</f>
        <v/>
      </c>
      <c r="F30" s="10">
        <f>B30-C30-D30-E30</f>
        <v/>
      </c>
    </row>
    <row r="31">
      <c r="A31" s="17">
        <f>DATE(YEAR($B$6),MONTH($B$6)-3,1)</f>
        <v/>
      </c>
      <c r="B31" s="10">
        <f>SUMIFS('Opérations'!$E:$E,'Opérations'!$D:$D,"entrée",'Opérations'!$F:$F,$A31)</f>
        <v/>
      </c>
      <c r="C31" s="10">
        <f>SUMIFS('Opérations'!$E:$E,'Opérations'!$D:$D,"fixe",'Opérations'!$F:$F,$A31)</f>
        <v/>
      </c>
      <c r="D31" s="10">
        <f>SUMIFS('Opérations'!$E:$E,'Opérations'!$D:$D,"variable",'Opérations'!$F:$F,$A31)</f>
        <v/>
      </c>
      <c r="E31" s="10">
        <f>SUMIFS('Opérations'!$E:$E,'Opérations'!$D:$D,"placé",'Opérations'!$F:$F,$A31)</f>
        <v/>
      </c>
      <c r="F31" s="10">
        <f>B31-C31-D31-E31</f>
        <v/>
      </c>
    </row>
    <row r="32">
      <c r="A32" s="17">
        <f>DATE(YEAR($B$6),MONTH($B$6)-2,1)</f>
        <v/>
      </c>
      <c r="B32" s="10">
        <f>SUMIFS('Opérations'!$E:$E,'Opérations'!$D:$D,"entrée",'Opérations'!$F:$F,$A32)</f>
        <v/>
      </c>
      <c r="C32" s="10">
        <f>SUMIFS('Opérations'!$E:$E,'Opérations'!$D:$D,"fixe",'Opérations'!$F:$F,$A32)</f>
        <v/>
      </c>
      <c r="D32" s="10">
        <f>SUMIFS('Opérations'!$E:$E,'Opérations'!$D:$D,"variable",'Opérations'!$F:$F,$A32)</f>
        <v/>
      </c>
      <c r="E32" s="10">
        <f>SUMIFS('Opérations'!$E:$E,'Opérations'!$D:$D,"placé",'Opérations'!$F:$F,$A32)</f>
        <v/>
      </c>
      <c r="F32" s="10">
        <f>B32-C32-D32-E32</f>
        <v/>
      </c>
    </row>
    <row r="33">
      <c r="A33" s="17">
        <f>DATE(YEAR($B$6),MONTH($B$6)-1,1)</f>
        <v/>
      </c>
      <c r="B33" s="10">
        <f>SUMIFS('Opérations'!$E:$E,'Opérations'!$D:$D,"entrée",'Opérations'!$F:$F,$A33)</f>
        <v/>
      </c>
      <c r="C33" s="10">
        <f>SUMIFS('Opérations'!$E:$E,'Opérations'!$D:$D,"fixe",'Opérations'!$F:$F,$A33)</f>
        <v/>
      </c>
      <c r="D33" s="10">
        <f>SUMIFS('Opérations'!$E:$E,'Opérations'!$D:$D,"variable",'Opérations'!$F:$F,$A33)</f>
        <v/>
      </c>
      <c r="E33" s="10">
        <f>SUMIFS('Opérations'!$E:$E,'Opérations'!$D:$D,"placé",'Opérations'!$F:$F,$A33)</f>
        <v/>
      </c>
      <c r="F33" s="10">
        <f>B33-C33-D33-E33</f>
        <v/>
      </c>
    </row>
    <row r="34">
      <c r="A34" s="17">
        <f>DATE(YEAR($B$6),MONTH($B$6)-0,1)</f>
        <v/>
      </c>
      <c r="B34" s="10">
        <f>SUMIFS('Opérations'!$E:$E,'Opérations'!$D:$D,"entrée",'Opérations'!$F:$F,$A34)</f>
        <v/>
      </c>
      <c r="C34" s="10">
        <f>SUMIFS('Opérations'!$E:$E,'Opérations'!$D:$D,"fixe",'Opérations'!$F:$F,$A34)</f>
        <v/>
      </c>
      <c r="D34" s="10">
        <f>SUMIFS('Opérations'!$E:$E,'Opérations'!$D:$D,"variable",'Opérations'!$F:$F,$A34)</f>
        <v/>
      </c>
      <c r="E34" s="10">
        <f>SUMIFS('Opérations'!$E:$E,'Opérations'!$D:$D,"placé",'Opérations'!$F:$F,$A34)</f>
        <v/>
      </c>
      <c r="F34" s="10">
        <f>B34-C34-D34-E34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Importer ce classeur dans PocketPlanner</t>
        </is>
      </c>
    </row>
    <row r="2">
      <c r="A2" s="19" t="inlineStr">
        <is>
          <t>Ce modèle a les colonnes que l'import de relevés de PocketPlanner sait lire. Il s'importe tel quel, en trois gestes.</t>
        </is>
      </c>
    </row>
    <row r="3">
      <c r="A3" s="19" t="inlineStr"/>
    </row>
    <row r="4">
      <c r="A4" s="20" t="inlineStr">
        <is>
          <t>1. Effacez les lignes d'exemple</t>
        </is>
      </c>
    </row>
    <row r="5">
      <c r="A5" s="19" t="inlineStr">
        <is>
          <t>Dans « Opérations », les lignes marquées « (exemple, à effacer) » sont le mois d'octobre de l'article, en montants ronds. Effacez-les, puis notez vos opérations : une ligne par opération, le montant sans signe.</t>
        </is>
      </c>
    </row>
    <row r="6">
      <c r="A6" s="19" t="inlineStr"/>
    </row>
    <row r="7">
      <c r="A7" s="20" t="inlineStr">
        <is>
          <t>2. Enregistrez l'onglet « Opérations » en CSV</t>
        </is>
      </c>
    </row>
    <row r="8">
      <c r="A8" s="19" t="inlineStr">
        <is>
          <t>L'import lit un CSV, pas un fichier .xlsx. Placez-vous sur l'onglet « Opérations », puis :</t>
        </is>
      </c>
    </row>
    <row r="9">
      <c r="A9" s="19" t="inlineStr">
        <is>
          <t>• Excel : Fichier › Enregistrer sous › CSV (séparateur : point-virgule).</t>
        </is>
      </c>
    </row>
    <row r="10">
      <c r="A10" s="19" t="inlineStr">
        <is>
          <t>• LibreOffice : Fichier › Enregistrer sous › Texte CSV (.csv).</t>
        </is>
      </c>
    </row>
    <row r="11">
      <c r="A11" s="19" t="inlineStr">
        <is>
          <t>• Google Sheets : Fichier › Télécharger › Valeurs séparées par des virgules (.csv).</t>
        </is>
      </c>
    </row>
    <row r="12">
      <c r="A12" s="19" t="inlineStr">
        <is>
          <t>Seul l'onglet ouvert part dans le CSV : c'est voulu, la synthèse n'a pas à être importée.</t>
        </is>
      </c>
    </row>
    <row r="13">
      <c r="A13" s="19" t="inlineStr"/>
    </row>
    <row r="14">
      <c r="A14" s="20" t="inlineStr">
        <is>
          <t>3. Déposez le CSV dans PocketPlanner</t>
        </is>
      </c>
    </row>
    <row r="15">
      <c r="A15" s="19" t="inlineStr">
        <is>
          <t>Budget › Importer un relevé. Vous voyez chaque ligne avant qu'elle soit ajoutée.</t>
        </is>
      </c>
    </row>
    <row r="16">
      <c r="A16" s="19" t="inlineStr"/>
    </row>
    <row r="17">
      <c r="A17" s="20" t="inlineStr">
        <is>
          <t>Ce que l'import lit</t>
        </is>
      </c>
    </row>
    <row r="18">
      <c r="A18" s="19" t="inlineStr">
        <is>
          <t>• La date, le libellé et le montant de chaque ligne.</t>
        </is>
      </c>
    </row>
    <row r="19">
      <c r="A19" s="19" t="inlineStr">
        <is>
          <t>• La nature, pour le sens : une entrée rentre sur le compte ; fixe, variable et placé en sortent.</t>
        </is>
      </c>
    </row>
    <row r="20">
      <c r="A20" s="19" t="inlineStr">
        <is>
          <t>• La catégorie et le mois budgétaire ne sont pas repris : PocketPlanner propose une catégorie d'après le libellé, que vous corrigez à la revue, et calcule le mois budgétaire d'après le jour de début de mois de vos réglages.</t>
        </is>
      </c>
    </row>
    <row r="21">
      <c r="A21" s="19" t="inlineStr"/>
    </row>
    <row r="22">
      <c r="A22" s="21" t="inlineStr">
        <is>
          <t>La méthode : pocketplanner.fr/blog/faire-son-budget-mensuel-tableur</t>
        </is>
      </c>
    </row>
    <row r="23">
      <c r="A23" s="21" t="inlineStr">
        <is>
          <t>Créer un compte gratuit : pocketplanner.fr/register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PocketPlanner</dc:creator>
  <dc:title>Modèle de budget mensuel — PocketPlanner</dc:title>
  <dcterms:created xsi:type="dcterms:W3CDTF">2026-10-29T00:00:00Z</dcterms:created>
  <dcterms:modified xsi:type="dcterms:W3CDTF">2026-10-29T20:01:00Z</dcterms:modified>
  <cp:lastModifiedBy>PocketPlanner</cp:lastModifiedBy>
</cp:coreProperties>
</file>